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195" windowHeight="9090"/>
  </bookViews>
  <sheets>
    <sheet name="Todo Riesgo Anexo2" sheetId="1" r:id="rId1"/>
    <sheet name="Resumen obras" sheetId="3" r:id="rId2"/>
  </sheets>
  <calcPr calcId="144525"/>
  <pivotCaches>
    <pivotCache cacheId="0" r:id="rId3"/>
  </pivotCaches>
</workbook>
</file>

<file path=xl/calcChain.xml><?xml version="1.0" encoding="utf-8"?>
<calcChain xmlns="http://schemas.openxmlformats.org/spreadsheetml/2006/main">
  <c r="C4" i="3" l="1"/>
  <c r="C5" i="3"/>
  <c r="C6" i="3"/>
  <c r="C7" i="3" l="1"/>
</calcChain>
</file>

<file path=xl/sharedStrings.xml><?xml version="1.0" encoding="utf-8"?>
<sst xmlns="http://schemas.openxmlformats.org/spreadsheetml/2006/main" count="58" uniqueCount="55">
  <si>
    <t>DIRECCIONES INCENDIO TODO RIESGO</t>
  </si>
  <si>
    <t>UBICACIÓN</t>
  </si>
  <si>
    <t>DIRECCION</t>
  </si>
  <si>
    <t>EDIFICIO</t>
  </si>
  <si>
    <t>MERCADERIAS</t>
  </si>
  <si>
    <t>SEDE CENTRAL</t>
  </si>
  <si>
    <t>AV. GENERAL BUSTAMANTE Nº 86, PROVIDENCIA, SANTIAGO</t>
  </si>
  <si>
    <t>BODEGA CENTRAL</t>
  </si>
  <si>
    <t>GARCIA REYES Nº 141, SANTIAGO CENTRO, SANTIAGO</t>
  </si>
  <si>
    <t>CAMPUS ACADEMIA</t>
  </si>
  <si>
    <t>REGION DE ARICA Y PARINACOTA</t>
  </si>
  <si>
    <t>VICUÑA MACKENNA Nº 802, ARICA</t>
  </si>
  <si>
    <t xml:space="preserve">REGION DE TARAPACA </t>
  </si>
  <si>
    <t>AMUNATEGUI Nº 1149, IQUIQUE</t>
  </si>
  <si>
    <t>REGION DE ANTOFAGASTA</t>
  </si>
  <si>
    <t>SOTOMAYOR Nº 1862, CALAMA</t>
  </si>
  <si>
    <t>REGION DE ATACAMA</t>
  </si>
  <si>
    <t>ANSELMO HERRERA, Nº 1368, POB. VISTA HERMOSA, CASILLA 563, COPIAPO</t>
  </si>
  <si>
    <t>REGION DE COQUIMBO</t>
  </si>
  <si>
    <t>PASAJE SANTO DOMINGO Nº 232, LA SERENA</t>
  </si>
  <si>
    <t>REGION DE VALPARAISO</t>
  </si>
  <si>
    <t>PLAZA SOTOMAYOR Nº 147, PISO 6, VALPARAISO</t>
  </si>
  <si>
    <t>REGION DE O'HIGGINS</t>
  </si>
  <si>
    <t>CAMPOS Nº 639, CASILLA 634, RANCAGUA</t>
  </si>
  <si>
    <t>REGION DEL MAULE</t>
  </si>
  <si>
    <t>DOS NORTE Nº 535, CASILLA 351, TALCA</t>
  </si>
  <si>
    <t>REGION DEL BIO BIO</t>
  </si>
  <si>
    <t>CASTELLON Nº 46, CASILLA 743, CONCEPCION</t>
  </si>
  <si>
    <t>REGION DE LA ARAUCANIA</t>
  </si>
  <si>
    <t>CALLEJON INGLES Nº 455, CASILLA 762, TEMUCO</t>
  </si>
  <si>
    <t>REGION DE LOS RIOS</t>
  </si>
  <si>
    <t>REGION DE LOS LAGOS</t>
  </si>
  <si>
    <t>REGIMIENTO Nº 1267, POB. LINTZ, CASILLA 1016, PUERTO MONTT</t>
  </si>
  <si>
    <t>REGION DE AYSEN</t>
  </si>
  <si>
    <t>MAGALLANES Nº 515, CASILLA 46, COYHAIQUE</t>
  </si>
  <si>
    <t>REGION DE MAGALLANES</t>
  </si>
  <si>
    <t>ANEXO  2</t>
  </si>
  <si>
    <t>LOS LINGUES # 537 VALDIVIA</t>
  </si>
  <si>
    <t>CENTRO DE DISTRIBUCION</t>
  </si>
  <si>
    <t>KILOMETRO 47, AUTOPISTA DEL SOL, TALAGANTE</t>
  </si>
  <si>
    <t>CHILOE Nº 1164, CASILLA 88, PUNTA ARENAS</t>
  </si>
  <si>
    <t>CENTRO ENTRENAMIENTO NORTE</t>
  </si>
  <si>
    <t>CENTRO ENTRENAMIENTO SUR</t>
  </si>
  <si>
    <t>CENTRO ENTRENAMIENTO SGTO</t>
  </si>
  <si>
    <t>OBRAS EN CONSTRUCCIÓN</t>
  </si>
  <si>
    <t>CONTENIDO  Muebles, PC, Otros</t>
  </si>
  <si>
    <t>Centro Entrenamiento Sur</t>
  </si>
  <si>
    <t>Centro Entrenamiento Norte</t>
  </si>
  <si>
    <t>Centro Entrenamiento Stgo</t>
  </si>
  <si>
    <t>Etiquetas de fila</t>
  </si>
  <si>
    <t>Total general</t>
  </si>
  <si>
    <t>Suma de DEBE</t>
  </si>
  <si>
    <t>UF.03/10/2016</t>
  </si>
  <si>
    <t>TOTAL</t>
  </si>
  <si>
    <t>MONTO ASEGURADO UF 26224,30 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</si>
</sst>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 ;[Red]\-#,##0.00\ "/>
    <numFmt numFmtId="165" formatCode="#,##0_ ;[Red]\-#,##0\ "/>
  </numFmts>
  <fonts count="9" x14ac:knownFonts="1">
    <font>
      <sz val="10"/>
      <name val="Arial"/>
    </font>
    <font>
      <sz val="14"/>
      <color indexed="9"/>
      <name val="Calibri"/>
      <family val="2"/>
    </font>
    <font>
      <b/>
      <sz val="10"/>
      <color indexed="8"/>
      <name val="Calibri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0" fontId="1" fillId="2" borderId="0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5" fontId="8" fillId="3" borderId="7" xfId="0" applyNumberFormat="1" applyFont="1" applyFill="1" applyBorder="1"/>
    <xf numFmtId="0" fontId="0" fillId="0" borderId="8" xfId="0" applyBorder="1" applyAlignment="1">
      <alignment horizontal="left"/>
    </xf>
    <xf numFmtId="165" fontId="0" fillId="0" borderId="8" xfId="0" applyNumberFormat="1" applyBorder="1"/>
    <xf numFmtId="0" fontId="0" fillId="0" borderId="8" xfId="0" pivotButton="1" applyBorder="1"/>
    <xf numFmtId="164" fontId="8" fillId="3" borderId="8" xfId="0" applyNumberFormat="1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8"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numFmt numFmtId="165" formatCode="#,##0_ ;[Red]\-#,##0\ "/>
    </dxf>
    <dxf>
      <numFmt numFmtId="165" formatCode="#,##0_ ;[Red]\-#,##0\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paula.montes/AppData/Local/Microsoft/Windows/INetCache/Content.Outlook/VH3JBSFY/ANEXO%202%20-%20TODO%20RIESGO%202016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ristian Alvarez Leiva" refreshedDate="42646.758531597225" createdVersion="4" refreshedVersion="4" minRefreshableVersion="3" recordCount="230">
  <cacheSource type="worksheet">
    <worksheetSource ref="A9:N239" sheet="Obras en Curso" r:id="rId2"/>
  </cacheSource>
  <cacheFields count="14">
    <cacheField name="FECHA" numFmtId="14">
      <sharedItems containsSemiMixedTypes="0" containsNonDate="0" containsDate="1" containsString="0" minDate="2014-01-30T00:00:00" maxDate="2016-08-24T00:00:00"/>
    </cacheField>
    <cacheField name="MES" numFmtId="0">
      <sharedItems/>
    </cacheField>
    <cacheField name="AÑO" numFmtId="0">
      <sharedItems containsSemiMixedTypes="0" containsString="0" containsNumber="1" containsInteger="1" minValue="2014" maxValue="2016"/>
    </cacheField>
    <cacheField name="TIPO" numFmtId="0">
      <sharedItems/>
    </cacheField>
    <cacheField name="NUMERO" numFmtId="0">
      <sharedItems containsSemiMixedTypes="0" containsString="0" containsNumber="1" containsInteger="1" minValue="117" maxValue="23027"/>
    </cacheField>
    <cacheField name="PROYECTO" numFmtId="0">
      <sharedItems count="3">
        <s v="Centro Entrenamiento Sur"/>
        <s v="Centro Entrenamiento Norte"/>
        <s v="Centro Entrenamiento Stgo"/>
      </sharedItems>
    </cacheField>
    <cacheField name="REGIÓN" numFmtId="0">
      <sharedItems/>
    </cacheField>
    <cacheField name="ESTADO PAGO" numFmtId="9">
      <sharedItems containsBlank="1" containsMixedTypes="1" containsNumber="1" minValue="0.1" maxValue="1"/>
    </cacheField>
    <cacheField name="FACT. / BOLETA" numFmtId="0">
      <sharedItems containsMixedTypes="1" containsNumber="1" containsInteger="1" minValue="0" maxValue="2191322"/>
    </cacheField>
    <cacheField name="RUT" numFmtId="0">
      <sharedItems containsBlank="1"/>
    </cacheField>
    <cacheField name="PROVEEDOR" numFmtId="0">
      <sharedItems/>
    </cacheField>
    <cacheField name="TRABAJO" numFmtId="0">
      <sharedItems containsBlank="1"/>
    </cacheField>
    <cacheField name="GLOSA" numFmtId="0">
      <sharedItems/>
    </cacheField>
    <cacheField name="DEBE" numFmtId="165">
      <sharedItems containsSemiMixedTypes="0" containsString="0" containsNumber="1" containsInteger="1" minValue="-8466982" maxValue="431081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0">
  <r>
    <d v="2014-01-30T00:00:00"/>
    <s v="Enero"/>
    <n v="2014"/>
    <s v="TRASPASO"/>
    <n v="1062"/>
    <x v="0"/>
    <s v="Región XI"/>
    <n v="0.5"/>
    <n v="1391"/>
    <s v="15001-0"/>
    <s v="Kidde Fire Trainers Inc."/>
    <s v="Proyecto Simuladores "/>
    <s v="SIMULADORES Centro  Sur y Norte "/>
    <n v="43108140"/>
  </r>
  <r>
    <d v="2014-07-22T00:00:00"/>
    <s v="Julio"/>
    <n v="2014"/>
    <s v="TRASPASO"/>
    <n v="6173"/>
    <x v="0"/>
    <s v="Región XI"/>
    <n v="1"/>
    <n v="71"/>
    <s v="6164266-8"/>
    <s v="Freddy Agustin Salas Correa"/>
    <s v="Mecanica Suelos"/>
    <s v="LEVANTAMIENTO TOPOGRAFICO CENTRO ENTRENAMIENTO SUR   "/>
    <n v="1022222"/>
  </r>
  <r>
    <d v="2014-12-05T00:00:00"/>
    <s v="Diciembre"/>
    <n v="2014"/>
    <s v="TRASPASO"/>
    <n v="17055"/>
    <x v="0"/>
    <s v="Región XI"/>
    <n v="0.2"/>
    <n v="170"/>
    <s v="78927300-6"/>
    <s v="Vukasovic Ing.Suelos Limitada"/>
    <s v="Mecanica Suelos"/>
    <s v="F/170 MEC.DE SUELOS PYECT.C.E.SUR"/>
    <n v="1445287"/>
  </r>
  <r>
    <d v="2014-12-31T00:00:00"/>
    <s v="Diciembre"/>
    <n v="2014"/>
    <s v="TRASPASO"/>
    <n v="18170"/>
    <x v="0"/>
    <s v="Región XI"/>
    <n v="0.5"/>
    <n v="896"/>
    <s v="76694880-4"/>
    <s v="Eccoprime SA - Servicio Integral en asesoriamiento gestión y Apoyo Empresas"/>
    <s v="Inspeccion Tecnica"/>
    <s v="ELABORACION Y TRAMITACION DE DIA CEZ SUR"/>
    <n v="4629895"/>
  </r>
  <r>
    <d v="2014-12-31T00:00:00"/>
    <s v="Diciembre"/>
    <n v="2014"/>
    <s v="TRASPASO"/>
    <n v="18171"/>
    <x v="0"/>
    <s v="Región XI"/>
    <n v="0.5"/>
    <n v="897"/>
    <s v="76694880-4"/>
    <s v="Eccoprime SA - Servicio Integral en asesoriamiento gestión y Apoyo Empresas"/>
    <s v="Inspeccion Tecnica"/>
    <s v="CARACTERIZACION DEL AREA DE INFLUENCIA 50% CEZ SUR"/>
    <n v="2388829"/>
  </r>
  <r>
    <d v="2015-01-06T00:00:00"/>
    <s v="Enero"/>
    <n v="2015"/>
    <s v="TRASPASO"/>
    <n v="654"/>
    <x v="1"/>
    <s v="Región I"/>
    <n v="0.5"/>
    <n v="42"/>
    <s v="76297937-3"/>
    <s v="CJC Constructora Obras Civiles e Industriales Limitada"/>
    <s v="Refuerzo Estructural"/>
    <s v="Reforzar Torre Hormigon"/>
    <n v="6641000"/>
  </r>
  <r>
    <d v="2015-01-13T00:00:00"/>
    <s v="Enero"/>
    <n v="2015"/>
    <s v="TRASPASO"/>
    <n v="121"/>
    <x v="2"/>
    <s v="Metropolitana"/>
    <n v="0.5"/>
    <n v="304"/>
    <s v="12267245-K"/>
    <s v="Juan Antonio Faundez López"/>
    <s v="Alcantarillado"/>
    <s v="Agua potable y red alcantarillado- Eléctricidad"/>
    <n v="1777860"/>
  </r>
  <r>
    <d v="2015-01-16T00:00:00"/>
    <s v="Enero"/>
    <n v="2015"/>
    <s v="TRASPASO"/>
    <n v="495"/>
    <x v="2"/>
    <s v="Metropolitana"/>
    <n v="0.5"/>
    <n v="305"/>
    <s v="12267245-K"/>
    <s v="Juan Antonio Faundez López"/>
    <s v="Alcantarillado"/>
    <s v="Red Alcantarillado"/>
    <n v="1410150"/>
  </r>
  <r>
    <d v="2015-01-20T00:00:00"/>
    <s v="Enero"/>
    <n v="2015"/>
    <s v="TRASPASO"/>
    <n v="131"/>
    <x v="0"/>
    <s v="Región XI"/>
    <n v="1"/>
    <n v="888"/>
    <s v="7562649-5"/>
    <s v="Enrique Rodolfo Rilling Langer"/>
    <s v="Alcantarillado"/>
    <s v="Perforación Pozo Profundo 50 mts."/>
    <n v="10710000"/>
  </r>
  <r>
    <d v="2015-01-08T00:00:00"/>
    <s v="Enero"/>
    <n v="2015"/>
    <s v="TRASPASO"/>
    <n v="249"/>
    <x v="0"/>
    <s v="Región XI"/>
    <s v="Boleta"/>
    <n v="163"/>
    <s v="10675637-6"/>
    <s v="Rodrigo Antonio Vargas Traub"/>
    <s v="Inspeccion Tecnica"/>
    <s v="Servicio Arquitectura"/>
    <n v="4734286"/>
  </r>
  <r>
    <d v="2015-01-08T00:00:00"/>
    <s v="Enero"/>
    <n v="2015"/>
    <s v="TRASPASO"/>
    <n v="252"/>
    <x v="0"/>
    <s v="Región XI"/>
    <s v="Boleta"/>
    <n v="292"/>
    <s v="13399646-K"/>
    <s v="Jaime Andres Gatica Martinez"/>
    <s v="Inspeccion Tecnica"/>
    <s v="Servicio Arquitectura"/>
    <n v="4734286"/>
  </r>
  <r>
    <d v="2015-02-02T00:00:00"/>
    <s v="Febrero"/>
    <n v="2015"/>
    <s v="TRASPASO"/>
    <n v="2258"/>
    <x v="2"/>
    <s v="Metropolitana"/>
    <m/>
    <n v="206"/>
    <s v="76048065-7"/>
    <s v="Esteban AlejandroTejo Cavaieri, Ingenieria EIRL"/>
    <s v="Pavimentacion"/>
    <s v="Proyecto Pavimentación (Complemento)"/>
    <n v="5264994"/>
  </r>
  <r>
    <d v="2015-02-02T00:00:00"/>
    <s v="Febrero"/>
    <n v="2015"/>
    <s v="TRASPASO"/>
    <n v="2018"/>
    <x v="1"/>
    <s v="Región I"/>
    <n v="0.5"/>
    <n v="50"/>
    <s v="76297937-3"/>
    <s v="CJC Constructora Obras Civiles e Industriales Limitada"/>
    <s v="Refuerzo Estructural"/>
    <s v="ContrucciónTorre "/>
    <n v="22836194"/>
  </r>
  <r>
    <d v="2015-02-23T00:00:00"/>
    <s v="Febrero"/>
    <n v="2015"/>
    <s v="TRASPASO"/>
    <n v="2015"/>
    <x v="1"/>
    <s v="Región I"/>
    <n v="0.3"/>
    <n v="53"/>
    <s v="76297937-3"/>
    <s v="CJC Constructora Obras Civiles e Industriales Limitada"/>
    <s v="Dormitorio"/>
    <s v="Contrucción Dormitorio"/>
    <n v="12376124"/>
  </r>
  <r>
    <d v="2015-02-23T00:00:00"/>
    <s v="Febrero"/>
    <n v="2015"/>
    <s v="TRASPASO"/>
    <n v="2217"/>
    <x v="1"/>
    <s v="Región I"/>
    <n v="0.25"/>
    <n v="52"/>
    <s v="76297937-3"/>
    <s v="CJC Constructora Obras Civiles e Industriales Limitada"/>
    <s v="Dormitorio"/>
    <s v="Contrucción Dormitorio-Sanitaria"/>
    <n v="10238165"/>
  </r>
  <r>
    <d v="2015-02-01T00:00:00"/>
    <s v="Febrero"/>
    <n v="2015"/>
    <s v="TRASPASO"/>
    <n v="2166"/>
    <x v="1"/>
    <s v="Región I"/>
    <n v="0.6"/>
    <n v="47"/>
    <s v="76297937-3"/>
    <s v="CJC Constructora Obras Civiles e Industriales Limitada"/>
    <s v="Casa Cuidador"/>
    <s v="Trabajos varios casa"/>
    <n v="11782200"/>
  </r>
  <r>
    <d v="2015-02-23T00:00:00"/>
    <s v="Febrero"/>
    <n v="2015"/>
    <s v="TRASPASO"/>
    <n v="2216"/>
    <x v="1"/>
    <s v="Región I"/>
    <n v="0.35"/>
    <n v="54"/>
    <s v="76297937-3"/>
    <s v="CJC Constructora Obras Civiles e Industriales Limitada"/>
    <s v="Trabajos Varios"/>
    <s v="Contrucc.Cocina y Comedor"/>
    <n v="14419131"/>
  </r>
  <r>
    <d v="2015-03-11T00:00:00"/>
    <s v="Marzo"/>
    <n v="2015"/>
    <s v="TRASPASO"/>
    <n v="4039"/>
    <x v="2"/>
    <s v="Metropolitana"/>
    <n v="1"/>
    <n v="317"/>
    <s v="12267245-K"/>
    <s v="Juan Antonio Faundez López"/>
    <s v="Trabajos Varios"/>
    <s v="Instalac.Camarines"/>
    <n v="2556715"/>
  </r>
  <r>
    <d v="2015-03-24T00:00:00"/>
    <s v="Marzo"/>
    <n v="2015"/>
    <s v="TRASPASO"/>
    <n v="4579"/>
    <x v="1"/>
    <s v="Región I"/>
    <n v="0.5"/>
    <n v="58"/>
    <s v="76297937-3"/>
    <s v="CJC Constructora Obras Civiles e Industriales Limitada"/>
    <s v="Trabajos Varios"/>
    <s v="Rescate Vehicular"/>
    <n v="13934878"/>
  </r>
  <r>
    <d v="2015-03-24T00:00:00"/>
    <s v="Marzo"/>
    <n v="2015"/>
    <s v="TRASPASO"/>
    <n v="4579"/>
    <x v="1"/>
    <s v="Región I"/>
    <n v="0.5"/>
    <n v="59"/>
    <s v="76297937-3"/>
    <s v="CJC Constructora Obras Civiles e Industriales Limitada"/>
    <s v="Trabajos Varios"/>
    <s v="Rescate Urbano"/>
    <n v="6448123"/>
  </r>
  <r>
    <d v="2015-03-18T00:00:00"/>
    <s v="Marzo"/>
    <n v="2015"/>
    <s v="TRASPASO"/>
    <n v="4618"/>
    <x v="0"/>
    <s v="Región XI"/>
    <n v="0.8"/>
    <n v="909"/>
    <s v="78927300-6"/>
    <s v="Ruz y Vukasovic Ingenieria de Suelos Limitada"/>
    <s v="Mecanica Suelos"/>
    <s v="Estudio Mecánica Suelos"/>
    <n v="5797322"/>
  </r>
  <r>
    <d v="2015-03-26T00:00:00"/>
    <s v="Marzo"/>
    <n v="2015"/>
    <s v="TRASPASO"/>
    <n v="4763"/>
    <x v="0"/>
    <s v="Región XI"/>
    <n v="0.5"/>
    <n v="926"/>
    <s v="76694880-4"/>
    <s v="Eccoprime SA - Servicio Integral en asesoriamiento gestión y Apoyo Empresas"/>
    <s v="Inspeccion Tecnica"/>
    <s v="Informe y anexo Linea base dia"/>
    <n v="2386872"/>
  </r>
  <r>
    <d v="2015-04-01T00:00:00"/>
    <s v="Abril"/>
    <n v="2015"/>
    <s v="TRASPASO"/>
    <n v="5002"/>
    <x v="1"/>
    <s v="Región I"/>
    <n v="0.5"/>
    <n v="61"/>
    <s v="76297937-3"/>
    <s v="CJC Constructora Obras Civiles e Industriales Limitada"/>
    <s v="Sala Clase"/>
    <s v="Construcc.y habilitación sala clases"/>
    <n v="19258185"/>
  </r>
  <r>
    <d v="2015-04-02T00:00:00"/>
    <s v="Abril"/>
    <n v="2015"/>
    <s v="TRASPASO"/>
    <n v="5002"/>
    <x v="1"/>
    <s v="Región I"/>
    <n v="0.5"/>
    <n v="62"/>
    <s v="76297937-3"/>
    <s v="CJC Constructora Obras Civiles e Industriales Limitada"/>
    <s v="Porteria"/>
    <s v="Construcc.y habilitación Porteria"/>
    <n v="34221884"/>
  </r>
  <r>
    <d v="2015-04-13T00:00:00"/>
    <s v="Abril"/>
    <n v="2015"/>
    <s v="TRASPASO"/>
    <n v="5625"/>
    <x v="1"/>
    <s v="Región I"/>
    <n v="0.5"/>
    <n v="63"/>
    <s v="76297937-3"/>
    <s v="CJC Constructora Obras Civiles e Industriales Limitada"/>
    <s v="Refuerzo Estructural"/>
    <s v="ContrucciónTorre "/>
    <n v="6641000"/>
  </r>
  <r>
    <d v="2015-04-22T00:00:00"/>
    <s v="Abril"/>
    <n v="2015"/>
    <s v="TRASPASO"/>
    <n v="5749"/>
    <x v="1"/>
    <s v="Región I"/>
    <n v="0.28999999999999998"/>
    <n v="68"/>
    <s v="76297937-3"/>
    <s v="CJC Constructora Obras Civiles e Industriales Limitada"/>
    <s v="Dormitorio"/>
    <s v="Contrucción Dormitorio-Sanitaria"/>
    <n v="11757318"/>
  </r>
  <r>
    <d v="2015-04-22T00:00:00"/>
    <s v="Abril"/>
    <n v="2015"/>
    <s v="TRASPASO"/>
    <n v="5749"/>
    <x v="1"/>
    <s v="Región I"/>
    <n v="0.23"/>
    <n v="67"/>
    <s v="76297937-3"/>
    <s v="CJC Constructora Obras Civiles e Industriales Limitada"/>
    <s v="Dormitorio"/>
    <s v="Instalación Sanitaria"/>
    <n v="9214349"/>
  </r>
  <r>
    <d v="2015-04-22T00:00:00"/>
    <s v="Abril"/>
    <n v="2015"/>
    <s v="TRASPASO"/>
    <n v="5749"/>
    <x v="1"/>
    <s v="Región I"/>
    <n v="0.45"/>
    <n v="66"/>
    <s v="76297937-3"/>
    <s v="CJC Constructora Obras Civiles e Industriales Limitada"/>
    <s v="Sala Clase"/>
    <s v="Construcc.y habilitación sala clases"/>
    <n v="17332367"/>
  </r>
  <r>
    <d v="2015-04-20T00:00:00"/>
    <s v="Abril"/>
    <n v="2015"/>
    <s v="TRASPASO"/>
    <n v="6120"/>
    <x v="0"/>
    <s v="Región XI"/>
    <n v="0.5"/>
    <n v="937"/>
    <s v="76694880-4"/>
    <s v="Servicido Integral en Asesoramiento, Gestión y Apoyo Empresas"/>
    <s v="Pavimentacion"/>
    <s v="Pavimentación  y aguas lluvias"/>
    <n v="3088183"/>
  </r>
  <r>
    <d v="2015-04-20T00:00:00"/>
    <s v="Abril"/>
    <n v="2015"/>
    <s v="TRASPASO"/>
    <n v="6120"/>
    <x v="0"/>
    <s v="Región XI"/>
    <n v="0.5"/>
    <n v="936"/>
    <s v="76694880-4"/>
    <s v="Servicido Integral en Asesoramiento, Gestión y Apoyo Empresas"/>
    <s v="Pavimentacion"/>
    <s v="Pavimentación Exterior Ruta 5 Sur"/>
    <n v="3273473"/>
  </r>
  <r>
    <d v="2015-05-07T00:00:00"/>
    <s v="Mayo"/>
    <n v="2015"/>
    <s v="TRASPASO"/>
    <n v="7052"/>
    <x v="2"/>
    <s v="Metropolitana"/>
    <s v="Final"/>
    <n v="213"/>
    <s v="76048065-7"/>
    <s v="Esteban AlejandroTejo Cavaieri, Ingenieria EIRL"/>
    <s v="Pavimentacion"/>
    <s v="Pavimentación pago Final"/>
    <n v="8466982"/>
  </r>
  <r>
    <d v="2015-05-14T00:00:00"/>
    <s v="Mayo"/>
    <n v="2015"/>
    <s v="TRASPASO"/>
    <n v="7147"/>
    <x v="1"/>
    <s v="Región I"/>
    <n v="0.25"/>
    <n v="74"/>
    <s v="76297937-3"/>
    <s v="CJC Constructora Obras Civiles e Industriales Limitada"/>
    <s v="Porteria"/>
    <s v="Obra Construcción y Habilitación porteria"/>
    <n v="17110943"/>
  </r>
  <r>
    <d v="2015-05-14T00:00:00"/>
    <s v="Mayo"/>
    <n v="2015"/>
    <s v="TRASPASO"/>
    <n v="7147"/>
    <x v="1"/>
    <s v="Región I"/>
    <n v="0.5"/>
    <n v="72"/>
    <s v="76297937-3"/>
    <s v="CJC Constructora Obras Civiles e Industriales Limitada"/>
    <s v="Trabajos Varios"/>
    <s v="Rescate Urbano"/>
    <n v="6448123"/>
  </r>
  <r>
    <d v="2015-05-14T00:00:00"/>
    <s v="Mayo"/>
    <n v="2015"/>
    <s v="TRASPASO"/>
    <n v="7147"/>
    <x v="1"/>
    <s v="Región I"/>
    <n v="0.5"/>
    <n v="73"/>
    <s v="76297937-3"/>
    <s v="CJC Constructora Obras Civiles e Industriales Limitada"/>
    <s v="Trabajos Varios"/>
    <s v="Rescate Vehicular"/>
    <n v="13934878"/>
  </r>
  <r>
    <d v="2015-05-26T00:00:00"/>
    <s v="Mayo"/>
    <n v="2015"/>
    <s v="TRASPASO"/>
    <n v="7149"/>
    <x v="1"/>
    <s v="Región I"/>
    <n v="1"/>
    <n v="66"/>
    <s v="76331953-9"/>
    <s v="JP Topografia Limitada"/>
    <s v="Mecanica Suelos"/>
    <s v="Levantamiento Topografico    "/>
    <n v="357000"/>
  </r>
  <r>
    <d v="2015-05-26T00:00:00"/>
    <s v="Mayo"/>
    <n v="2015"/>
    <s v="TRASPASO"/>
    <n v="7149"/>
    <x v="0"/>
    <s v="Región XI"/>
    <n v="0.5"/>
    <n v="108"/>
    <s v="76204619-9"/>
    <s v="Ingenieria Civil y Consultoria Proyectos Jaime Eduardo Chaperon Fon"/>
    <s v="Mecanica Suelos"/>
    <s v="Calculo Estructural"/>
    <n v="678962"/>
  </r>
  <r>
    <d v="2015-04-27T00:00:00"/>
    <s v="Mayo"/>
    <n v="2015"/>
    <s v="TRASPASO"/>
    <n v="7149"/>
    <x v="0"/>
    <s v="Región XI"/>
    <n v="0.25"/>
    <n v="175"/>
    <s v="77543570-4"/>
    <s v="Ingenieria Espex"/>
    <s v="Eléctrico"/>
    <s v="Diseño Eléctrico"/>
    <n v="2338928"/>
  </r>
  <r>
    <d v="2015-05-13T00:00:00"/>
    <s v="Mayo"/>
    <n v="2015"/>
    <s v="TRASPASO"/>
    <n v="7388"/>
    <x v="0"/>
    <s v="Región XI"/>
    <n v="0.1"/>
    <n v="304"/>
    <s v="13399646-K"/>
    <s v="Jaime Andres Gatica Martinez"/>
    <s v="Inspeccion Tecnica"/>
    <s v="Anteproyecto "/>
    <n v="4771060"/>
  </r>
  <r>
    <d v="2015-05-13T00:00:00"/>
    <s v="Mayo"/>
    <n v="2015"/>
    <s v="TRASPASO"/>
    <n v="7389"/>
    <x v="0"/>
    <s v="Región XI"/>
    <n v="0.1"/>
    <n v="168"/>
    <s v="10675637-6"/>
    <s v="Rodrigo Antonio Vargas Traub"/>
    <s v="Inspeccion Tecnica"/>
    <s v="Anteproyecto "/>
    <n v="4771060"/>
  </r>
  <r>
    <d v="2015-06-03T00:00:00"/>
    <s v="Junio"/>
    <n v="2015"/>
    <s v="TRASPASO"/>
    <n v="9138"/>
    <x v="1"/>
    <s v="Región I"/>
    <n v="0.12"/>
    <n v="81"/>
    <s v="76297937-3"/>
    <s v="CJC Constructora Obras Civiles e Industriales Limitada"/>
    <s v="Dormitorio"/>
    <s v="Instalación Sanitaria"/>
    <n v="5737887"/>
  </r>
  <r>
    <d v="2015-06-03T00:00:00"/>
    <s v="Junio"/>
    <n v="2015"/>
    <s v="TRASPASO"/>
    <n v="9138"/>
    <x v="1"/>
    <s v="Región I"/>
    <n v="0.12"/>
    <n v="81"/>
    <s v="76297937-3"/>
    <s v="CJC Constructora Obras Civiles e Industriales Limitada"/>
    <s v="Dormitorio"/>
    <s v="Construcc.e Instalac.cocina y comedor"/>
    <n v="10299380"/>
  </r>
  <r>
    <d v="2015-06-19T00:00:00"/>
    <s v="Junio"/>
    <n v="2015"/>
    <s v="TRASPASO"/>
    <n v="9994"/>
    <x v="1"/>
    <s v="Región I"/>
    <n v="1"/>
    <n v="84"/>
    <s v="76297937-3"/>
    <s v="CJC Constructora Obras Civiles e Industriales Limitada"/>
    <s v="Refuerzo Estructural"/>
    <s v="ContrucciónTorre Rescate"/>
    <n v="19826480"/>
  </r>
  <r>
    <d v="2015-06-19T00:00:00"/>
    <s v="Junio"/>
    <n v="2015"/>
    <s v="TRASPASO"/>
    <n v="9994"/>
    <x v="1"/>
    <s v="Región I"/>
    <n v="1"/>
    <n v="85"/>
    <s v="76297937-3"/>
    <s v="CJC Constructora Obras Civiles e Industriales Limitada"/>
    <s v="Refuerzo Estructural"/>
    <s v="Complemento ContrucciónTorre Rescate"/>
    <n v="23322597"/>
  </r>
  <r>
    <d v="2015-06-19T00:00:00"/>
    <s v="Junio"/>
    <n v="2015"/>
    <s v="TRASPASO"/>
    <n v="10106"/>
    <x v="0"/>
    <s v="Región XI"/>
    <n v="0.3"/>
    <n v="1595"/>
    <s v="76031563-K"/>
    <s v="Tefra Proyectos Limitada"/>
    <s v="Alcantarillado"/>
    <s v="Ing.Sanitaria"/>
    <n v="2584359"/>
  </r>
  <r>
    <d v="2015-07-29T00:00:00"/>
    <s v="Julio"/>
    <n v="2015"/>
    <s v="TRASPASO"/>
    <n v="11765"/>
    <x v="0"/>
    <s v="Región XI"/>
    <s v="Pago 2"/>
    <n v="117"/>
    <s v="76204619-9"/>
    <s v="Ingenieria Civil y Consultoria Proyectos Jaime Eduardo Chaperon Fon"/>
    <s v="Mecanica Suelos"/>
    <s v="Calculo Estructural"/>
    <n v="678962"/>
  </r>
  <r>
    <d v="2015-07-29T00:00:00"/>
    <s v="Julio"/>
    <n v="2015"/>
    <s v="TRASPASO"/>
    <n v="11765"/>
    <x v="0"/>
    <s v="Región XI"/>
    <s v="Pago 1"/>
    <n v="118"/>
    <s v="76204619-9"/>
    <s v="Ingenieria Civil y Consultoria Proyectos Jaime Eduardo Chaperon Fon"/>
    <s v="Mecanica Suelos"/>
    <s v="Calculo Estructural"/>
    <n v="2497316"/>
  </r>
  <r>
    <d v="2015-07-30T00:00:00"/>
    <s v="Julio"/>
    <n v="2015"/>
    <s v="TRASPASO"/>
    <n v="11830"/>
    <x v="1"/>
    <s v="Región I"/>
    <n v="0.4"/>
    <n v="90"/>
    <s v="76297937-3"/>
    <s v="CJC Constructora Obras Civiles e Industriales Limitada"/>
    <s v="Zona Instrucc.Campus"/>
    <s v="Zona Instrucción"/>
    <n v="5950175"/>
  </r>
  <r>
    <d v="2015-07-30T00:00:00"/>
    <s v="Julio"/>
    <n v="2015"/>
    <s v="TRASPASO"/>
    <n v="11830"/>
    <x v="1"/>
    <s v="Región I"/>
    <n v="0.3"/>
    <n v="89"/>
    <s v="76297937-3"/>
    <s v="CJC Constructora Obras Civiles e Industriales Limitada"/>
    <s v="Zona Instrucc.Campus"/>
    <s v="Zona Instrucción"/>
    <n v="5950175"/>
  </r>
  <r>
    <d v="2015-07-30T00:00:00"/>
    <s v="Julio"/>
    <n v="2015"/>
    <s v="TRASPASO"/>
    <n v="11830"/>
    <x v="1"/>
    <s v="Región I"/>
    <n v="0.3"/>
    <n v="88"/>
    <s v="76297937-3"/>
    <s v="CJC Constructora Obras Civiles e Industriales Limitada"/>
    <s v="Zona Instrucc.Campus"/>
    <s v="Zona Instrucción"/>
    <n v="5950175"/>
  </r>
  <r>
    <d v="2015-07-31T00:00:00"/>
    <s v="Julio"/>
    <n v="2015"/>
    <s v="TRASPASO"/>
    <n v="12061"/>
    <x v="1"/>
    <s v="Región I"/>
    <n v="1"/>
    <n v="91"/>
    <s v="76297937-3"/>
    <s v="CJC Constructora Obras Civiles e Industriales Limitada"/>
    <s v="Contenedor"/>
    <s v="Contenedor"/>
    <n v="6976969"/>
  </r>
  <r>
    <d v="2015-08-26T00:00:00"/>
    <s v="Agosto"/>
    <n v="2015"/>
    <s v="TRASPASO"/>
    <n v="13486"/>
    <x v="1"/>
    <s v="Región I"/>
    <s v="Usado"/>
    <s v="Consignación"/>
    <s v="15540281-4"/>
    <s v="Pablo Salinas"/>
    <s v="Vehículo - Komatsu"/>
    <s v="Trapasado Activo"/>
    <n v="0"/>
  </r>
  <r>
    <d v="2015-08-26T00:00:00"/>
    <s v="Agosto"/>
    <n v="2015"/>
    <s v="TRASPASO"/>
    <n v="13486"/>
    <x v="1"/>
    <s v="Región I"/>
    <n v="1"/>
    <n v="82"/>
    <s v="76297937-3"/>
    <s v="CJC Constructora Obras Civiles e Industriales Limitada"/>
    <s v="Casa Cuidador"/>
    <s v="Cambio Piso"/>
    <n v="1688610"/>
  </r>
  <r>
    <d v="2015-08-26T00:00:00"/>
    <s v="Agosto"/>
    <n v="2015"/>
    <s v="TRASPASO"/>
    <n v="13488"/>
    <x v="1"/>
    <s v="Región I"/>
    <n v="1"/>
    <n v="20"/>
    <s v="13013213-8"/>
    <s v="Nadia Pamela Pizarro Carvajal"/>
    <s v="Mecanica Suelos"/>
    <s v="Servicio Caracterización"/>
    <n v="666667"/>
  </r>
  <r>
    <d v="2015-08-26T00:00:00"/>
    <s v="Agosto"/>
    <n v="2015"/>
    <s v="TRASPASO"/>
    <n v="13488"/>
    <x v="1"/>
    <s v="Región I"/>
    <s v="Pago 1"/>
    <n v="86"/>
    <s v="9472591-7"/>
    <s v="Karim Duk Ponce"/>
    <s v="Inspeccion Tecnica"/>
    <s v="Observación Adenda"/>
    <n v="1111111"/>
  </r>
  <r>
    <d v="2015-08-26T00:00:00"/>
    <s v="Agosto"/>
    <n v="2015"/>
    <s v="TRASPASO"/>
    <n v="13488"/>
    <x v="1"/>
    <s v="Región I"/>
    <s v="Pago 2"/>
    <n v="88"/>
    <s v="9472591-7"/>
    <s v="Karim Duk Ponce"/>
    <s v="Inspeccion Tecnica"/>
    <s v="Observación Adenda"/>
    <n v="555556"/>
  </r>
  <r>
    <d v="2015-08-26T00:00:00"/>
    <s v="Agosto"/>
    <n v="2015"/>
    <s v="TRASPASO"/>
    <n v="13488"/>
    <x v="1"/>
    <s v="Región I"/>
    <s v="Pago 3"/>
    <n v="90"/>
    <s v="9472591-7"/>
    <s v="Karim Duk Ponce"/>
    <s v="Inspeccion Tecnica"/>
    <s v="Final Observación Adenda"/>
    <n v="1111111"/>
  </r>
  <r>
    <d v="2015-08-26T00:00:00"/>
    <s v="Agosto"/>
    <n v="2015"/>
    <s v="TRASPASO"/>
    <n v="13488"/>
    <x v="1"/>
    <s v="Región I"/>
    <n v="1"/>
    <n v="28"/>
    <s v="15128382-9"/>
    <s v="Ximena Andrea Muñoz Pinochet"/>
    <m/>
    <s v="Evaluación Psicoloboral"/>
    <n v="66667"/>
  </r>
  <r>
    <d v="2015-08-26T00:00:00"/>
    <s v="Agosto"/>
    <n v="2015"/>
    <s v="TRASPASO"/>
    <n v="13488"/>
    <x v="1"/>
    <s v="Región I"/>
    <n v="1"/>
    <n v="52"/>
    <s v="13439016-8"/>
    <s v="Fernando Ruiz Moraga"/>
    <s v="Gastos Generales"/>
    <s v="Alimentación Z.C.Norte"/>
    <n v="21510"/>
  </r>
  <r>
    <d v="2015-08-26T00:00:00"/>
    <s v="Agosto"/>
    <n v="2015"/>
    <s v="TRASPASO"/>
    <n v="13488"/>
    <x v="1"/>
    <s v="Región I"/>
    <n v="1"/>
    <n v="52"/>
    <s v="13439016-8"/>
    <s v="Fernando Ruiz Moraga"/>
    <s v="Gastos Generales"/>
    <s v="Alimentación Z.C.Norte"/>
    <n v="14800"/>
  </r>
  <r>
    <d v="2015-08-26T00:00:00"/>
    <s v="Agosto"/>
    <n v="2015"/>
    <s v="TRASPASO"/>
    <n v="13488"/>
    <x v="1"/>
    <s v="Región I"/>
    <n v="1"/>
    <n v="54666"/>
    <s v="78512450-2"/>
    <s v="Hotelera y Turismo Oceano Ltda"/>
    <s v="Gastos Generales"/>
    <s v="Alojamiento"/>
    <n v="719950"/>
  </r>
  <r>
    <d v="2015-08-26T00:00:00"/>
    <s v="Agosto"/>
    <n v="2015"/>
    <s v="TRASPASO"/>
    <n v="13488"/>
    <x v="1"/>
    <s v="Región I"/>
    <n v="1"/>
    <n v="5523"/>
    <s v="96587150-0"/>
    <s v="Hotel Nippon SA"/>
    <s v="Gastos Generales"/>
    <s v="Gastos Vrs."/>
    <n v="45815"/>
  </r>
  <r>
    <d v="2015-08-26T00:00:00"/>
    <s v="Agosto"/>
    <n v="2015"/>
    <s v="TRASPASO"/>
    <n v="13488"/>
    <x v="1"/>
    <s v="Región I"/>
    <n v="1"/>
    <n v="23279"/>
    <s v="96765340-3"/>
    <s v="ML.Hotelera Limitada"/>
    <s v="Gastos Generales"/>
    <s v="Alojamiento"/>
    <n v="430001"/>
  </r>
  <r>
    <d v="2015-08-26T00:00:00"/>
    <s v="Agosto"/>
    <n v="2015"/>
    <s v="TRASPASO"/>
    <n v="13488"/>
    <x v="1"/>
    <s v="Región I"/>
    <n v="1"/>
    <n v="2010071"/>
    <s v="89862200-2"/>
    <s v="Latam Airline Group SA"/>
    <s v="Gastos Generales"/>
    <s v="Transp. Aereo - Pasaje"/>
    <n v="686304"/>
  </r>
  <r>
    <d v="2015-08-26T00:00:00"/>
    <s v="Agosto"/>
    <n v="2015"/>
    <s v="TRASPASO"/>
    <n v="13488"/>
    <x v="1"/>
    <s v="Región I"/>
    <n v="1"/>
    <n v="2010071"/>
    <s v="89862200-2"/>
    <s v="Latam Airline Group SA"/>
    <s v="Gastos Generales"/>
    <s v="Transp. Aereo - Pasaje"/>
    <n v="1118182"/>
  </r>
  <r>
    <d v="2015-08-26T00:00:00"/>
    <s v="Agosto"/>
    <n v="2015"/>
    <s v="TRASPASO"/>
    <n v="13488"/>
    <x v="1"/>
    <s v="Región I"/>
    <n v="1"/>
    <n v="2042226"/>
    <s v="89862200-2"/>
    <s v="Latam Airline Group SA"/>
    <s v="Gastos Generales"/>
    <s v="Transp. Aereo - Pasaje"/>
    <n v="477541"/>
  </r>
  <r>
    <d v="2015-08-26T00:00:00"/>
    <s v="Agosto"/>
    <n v="2015"/>
    <s v="TRASPASO"/>
    <n v="13488"/>
    <x v="1"/>
    <s v="Región I"/>
    <n v="1"/>
    <n v="242305"/>
    <s v="88417000-1"/>
    <s v="SKY Airline SA"/>
    <s v="Gastos Generales"/>
    <s v="Transp. Aereo - Pasaje"/>
    <n v="545866"/>
  </r>
  <r>
    <d v="2015-08-26T00:00:00"/>
    <s v="Agosto"/>
    <n v="2015"/>
    <s v="TRASPASO"/>
    <n v="13488"/>
    <x v="1"/>
    <s v="Región I"/>
    <n v="1"/>
    <n v="255093"/>
    <s v="88417000-1"/>
    <s v="SKY Airline SA"/>
    <s v="Gastos Generales"/>
    <s v="Transp. Aereo - Pasaje"/>
    <n v="518290"/>
  </r>
  <r>
    <d v="2015-08-26T00:00:00"/>
    <s v="Agosto"/>
    <n v="2015"/>
    <s v="TRASPASO"/>
    <n v="13488"/>
    <x v="1"/>
    <s v="Región I"/>
    <n v="1"/>
    <n v="2104500"/>
    <s v="89862200-2"/>
    <s v="Latam Airline Group SA"/>
    <s v="Gastos Generales"/>
    <s v="Transp. Aereo - Pasaje"/>
    <n v="388028"/>
  </r>
  <r>
    <d v="2015-08-26T00:00:00"/>
    <s v="Agosto"/>
    <n v="2015"/>
    <s v="TRASPASO"/>
    <n v="13488"/>
    <x v="1"/>
    <s v="Región I"/>
    <n v="1"/>
    <n v="52"/>
    <s v="13439016-8"/>
    <s v="Fernando Ruiz Moraga"/>
    <s v="Gastos Generales"/>
    <s v="Alimentación Z.C.Norte"/>
    <n v="34000"/>
  </r>
  <r>
    <d v="2015-08-26T00:00:00"/>
    <s v="Agosto"/>
    <n v="2015"/>
    <s v="TRASPASO"/>
    <n v="13488"/>
    <x v="1"/>
    <s v="Región I"/>
    <n v="1"/>
    <n v="52"/>
    <s v="13439016-8"/>
    <s v="Fernando Ruiz Moraga"/>
    <s v="Gastos Generales"/>
    <s v="Alimentación Z.C.Norte"/>
    <n v="34000"/>
  </r>
  <r>
    <d v="2015-08-26T00:00:00"/>
    <s v="Agosto"/>
    <n v="2015"/>
    <s v="TRASPASO"/>
    <n v="13488"/>
    <x v="1"/>
    <s v="Región I"/>
    <n v="1"/>
    <n v="4591"/>
    <s v="9688913-5"/>
    <s v="Omar Carrasco"/>
    <s v="Gastos Generales"/>
    <s v="Fdo Fijo-Estacionamiento Aeropuerto"/>
    <n v="1100"/>
  </r>
  <r>
    <d v="2015-08-26T00:00:00"/>
    <s v="Agosto"/>
    <n v="2015"/>
    <s v="TRASPASO"/>
    <n v="13488"/>
    <x v="1"/>
    <s v="Región I"/>
    <n v="1"/>
    <n v="8468"/>
    <s v="96934730-K"/>
    <s v="Austral Transp.Privado de Personas SA"/>
    <s v="Gastos Generales"/>
    <s v="Molización - Z.C.Norte"/>
    <n v="19310"/>
  </r>
  <r>
    <d v="2015-08-26T00:00:00"/>
    <s v="Agosto"/>
    <n v="2015"/>
    <s v="TRASPASO"/>
    <n v="13488"/>
    <x v="1"/>
    <s v="Región I"/>
    <n v="1"/>
    <n v="140515"/>
    <s v="9000-K"/>
    <s v="Consejo I Región"/>
    <s v="Gastos Generales"/>
    <s v="Reembolsos insumos"/>
    <n v="1509411"/>
  </r>
  <r>
    <d v="2015-08-26T00:00:00"/>
    <s v="Agosto"/>
    <n v="2015"/>
    <s v="TRASPASO"/>
    <n v="13489"/>
    <x v="0"/>
    <s v="Región XI"/>
    <n v="1"/>
    <n v="160315"/>
    <s v="15634253-K"/>
    <s v="Alonso Segeur Lara"/>
    <s v="Gastos Generales"/>
    <s v="Alimentación Z.C.Norte"/>
    <n v="4800"/>
  </r>
  <r>
    <d v="2015-08-26T00:00:00"/>
    <s v="Agosto"/>
    <n v="2015"/>
    <s v="TRASPASO"/>
    <n v="13489"/>
    <x v="0"/>
    <s v="Región XI"/>
    <n v="1"/>
    <n v="160315"/>
    <s v="8383597-4"/>
    <s v="Erik Oyarzo Manquez"/>
    <s v="Gastos Generales"/>
    <s v="Reembolso - Viaje"/>
    <n v="124300"/>
  </r>
  <r>
    <d v="2015-08-26T00:00:00"/>
    <s v="Agosto"/>
    <n v="2015"/>
    <s v="TRASPASO"/>
    <n v="13489"/>
    <x v="0"/>
    <s v="Región XI"/>
    <n v="1"/>
    <n v="113617"/>
    <s v="89854000-6"/>
    <s v="Turismo Taitao"/>
    <s v="Gastos Generales"/>
    <s v="Alojamiento"/>
    <n v="49623"/>
  </r>
  <r>
    <d v="2015-08-26T00:00:00"/>
    <s v="Agosto"/>
    <n v="2015"/>
    <s v="TRASPASO"/>
    <n v="13489"/>
    <x v="0"/>
    <s v="Región XI"/>
    <n v="1"/>
    <n v="113841"/>
    <s v="89854000-6"/>
    <s v="Turismo Taitao"/>
    <s v="Gastos Generales"/>
    <s v="Alojamiento"/>
    <n v="297738"/>
  </r>
  <r>
    <d v="2015-08-26T00:00:00"/>
    <s v="Agosto"/>
    <n v="2015"/>
    <s v="TRASPASO"/>
    <n v="13489"/>
    <x v="0"/>
    <s v="Región XI"/>
    <n v="1"/>
    <n v="4172"/>
    <s v="89171600-1"/>
    <s v="Cabañas del Lago Ltda"/>
    <s v="Gastos Generales"/>
    <s v="Alojamiento"/>
    <n v="278460"/>
  </r>
  <r>
    <d v="2015-08-26T00:00:00"/>
    <s v="Agosto"/>
    <n v="2015"/>
    <s v="TRASPASO"/>
    <n v="13489"/>
    <x v="0"/>
    <s v="Región XI"/>
    <n v="1"/>
    <n v="4165"/>
    <s v="89171600-1"/>
    <s v="Cabañas del Lago Ltda"/>
    <s v="Gastos Generales"/>
    <s v="Alojamiento"/>
    <n v="92820"/>
  </r>
  <r>
    <d v="2015-08-26T00:00:00"/>
    <s v="Agosto"/>
    <n v="2015"/>
    <s v="TRASPASO"/>
    <n v="13489"/>
    <x v="0"/>
    <s v="Región XI"/>
    <n v="1"/>
    <n v="7259"/>
    <s v="89171600-1"/>
    <s v="Cabañas del Lago Ltda"/>
    <s v="Gastos Generales"/>
    <s v="Alojamiento"/>
    <n v="185640"/>
  </r>
  <r>
    <d v="2015-08-26T00:00:00"/>
    <s v="Agosto"/>
    <n v="2015"/>
    <s v="TRASPASO"/>
    <n v="13489"/>
    <x v="0"/>
    <s v="Región XI"/>
    <n v="1"/>
    <n v="224206"/>
    <s v="88417000-1"/>
    <s v="SKY Airline SA"/>
    <s v="Gastos Generales"/>
    <s v="Transp. Aereo - Pasaje"/>
    <n v="189013"/>
  </r>
  <r>
    <d v="2015-08-26T00:00:00"/>
    <s v="Agosto"/>
    <n v="2015"/>
    <s v="TRASPASO"/>
    <n v="13489"/>
    <x v="0"/>
    <s v="Región XI"/>
    <n v="1"/>
    <n v="2010071"/>
    <s v="89862200-2"/>
    <s v="Latam Airline Group SA"/>
    <s v="Gastos Generales"/>
    <s v="Transp. Aereo - Pasaje"/>
    <n v="263373"/>
  </r>
  <r>
    <d v="2015-08-26T00:00:00"/>
    <s v="Agosto"/>
    <n v="2015"/>
    <s v="TRASPASO"/>
    <n v="13489"/>
    <x v="0"/>
    <s v="Región XI"/>
    <n v="1"/>
    <n v="2016180"/>
    <s v="89862200-2"/>
    <s v="Latam Airline Group SA"/>
    <s v="Gastos Generales"/>
    <s v="Transp. Aereo - Pasaje"/>
    <n v="1560188"/>
  </r>
  <r>
    <d v="2015-08-26T00:00:00"/>
    <s v="Agosto"/>
    <n v="2015"/>
    <s v="TRASPASO"/>
    <n v="13489"/>
    <x v="0"/>
    <s v="Región XI"/>
    <n v="1"/>
    <n v="248236"/>
    <s v="88417000-1"/>
    <s v="SKY Airline SA"/>
    <s v="Gastos Generales"/>
    <s v="Transp. Aereo - Pasaje"/>
    <n v="122338"/>
  </r>
  <r>
    <d v="2015-08-26T00:00:00"/>
    <s v="Agosto"/>
    <n v="2015"/>
    <s v="TRASPASO"/>
    <n v="13489"/>
    <x v="0"/>
    <s v="Región XI"/>
    <n v="1"/>
    <n v="2085735"/>
    <s v="89862200-2"/>
    <s v="Latam Airline Group SA"/>
    <s v="Gastos Generales"/>
    <s v="Transp. Aereo - Pasaje"/>
    <n v="187118"/>
  </r>
  <r>
    <d v="2015-08-26T00:00:00"/>
    <s v="Agosto"/>
    <n v="2015"/>
    <s v="TRASPASO"/>
    <n v="13489"/>
    <x v="0"/>
    <s v="Región XI"/>
    <n v="1"/>
    <n v="2436"/>
    <s v="9688913-5"/>
    <s v="Omar Carrasco"/>
    <s v="Gastos Generales"/>
    <s v="Fdo Fijo-Peaje"/>
    <n v="1100"/>
  </r>
  <r>
    <d v="2015-08-26T00:00:00"/>
    <s v="Agosto"/>
    <n v="2015"/>
    <s v="TRASPASO"/>
    <n v="13489"/>
    <x v="0"/>
    <s v="Región XI"/>
    <n v="1"/>
    <n v="160315"/>
    <s v="15634253-K"/>
    <s v="Alonso Segeur Lara"/>
    <s v="Gastos Generales"/>
    <s v="Alimentación Z.C.Norte"/>
    <n v="24000"/>
  </r>
  <r>
    <d v="2015-08-26T00:00:00"/>
    <s v="Agosto"/>
    <n v="2015"/>
    <s v="TRASPASO"/>
    <n v="13489"/>
    <x v="0"/>
    <s v="Región XI"/>
    <n v="1"/>
    <n v="160315"/>
    <s v="8383597-4"/>
    <s v="Erik Oyarzo Manquez"/>
    <s v="Gastos Generales"/>
    <s v="Reembolso - Viaje"/>
    <n v="9000"/>
  </r>
  <r>
    <d v="2015-08-27T00:00:00"/>
    <s v="Agosto"/>
    <n v="2015"/>
    <s v="TRASPASO"/>
    <n v="13225"/>
    <x v="0"/>
    <s v="Región XI"/>
    <n v="0.25"/>
    <n v="205"/>
    <s v="13730260-8"/>
    <s v="Leonardo J.Manriquez Rodriguez"/>
    <s v="Climatización"/>
    <s v="Proyecto Climatización Z.E.Sur"/>
    <n v="1028500"/>
  </r>
  <r>
    <d v="2015-08-31T00:00:00"/>
    <s v="Agosto"/>
    <n v="2015"/>
    <s v="TRASPASO"/>
    <n v="13406"/>
    <x v="0"/>
    <s v="Región XI"/>
    <n v="1"/>
    <n v="2136378"/>
    <s v="89862200-2"/>
    <s v="Latam Airline Group SA"/>
    <s v="Gastos Generales"/>
    <s v="Transp. Aereo - Pasaje"/>
    <n v="446563"/>
  </r>
  <r>
    <d v="2015-08-31T00:00:00"/>
    <s v="Agosto"/>
    <n v="2015"/>
    <s v="TRASPASO"/>
    <n v="13406"/>
    <x v="0"/>
    <s v="Región XI"/>
    <n v="1"/>
    <n v="2136378"/>
    <s v="89862200-2"/>
    <s v="Latam Airline Group SA"/>
    <s v="Gastos Generales"/>
    <s v="Transp. Aereo - Pasaje"/>
    <n v="246229"/>
  </r>
  <r>
    <d v="2015-08-31T00:00:00"/>
    <s v="Agosto"/>
    <n v="2015"/>
    <s v="TRASPASO"/>
    <n v="14290"/>
    <x v="0"/>
    <s v="Región XI"/>
    <n v="1"/>
    <s v="2004647-2010071-2031693"/>
    <s v="89862200-2"/>
    <s v="Latam Airline Group SA"/>
    <s v="Gastos Generales"/>
    <s v="Transp. Aereo - Pasaje"/>
    <n v="774366"/>
  </r>
  <r>
    <d v="2015-08-31T00:00:00"/>
    <s v="Agosto"/>
    <n v="2015"/>
    <s v="TRASPASO"/>
    <n v="14290"/>
    <x v="1"/>
    <s v="Región I"/>
    <n v="1"/>
    <s v="2004647-2010071-2031693"/>
    <s v="89862200-2"/>
    <s v="Latam Airline Group SA"/>
    <s v="Gastos Generales"/>
    <s v="Transp. Aereo - Pasaje"/>
    <n v="774366"/>
  </r>
  <r>
    <d v="2015-09-01T00:00:00"/>
    <s v="Septiembre"/>
    <n v="2015"/>
    <s v="TRASPASO"/>
    <n v="15035"/>
    <x v="1"/>
    <s v="Región I"/>
    <n v="1"/>
    <n v="94"/>
    <s v="76297937-3"/>
    <s v="CJC Constructora Obras Civiles e Industriales Limitada"/>
    <s v="Trabajos Varios"/>
    <s v="Instalación Eléctrica"/>
    <n v="9533260"/>
  </r>
  <r>
    <d v="2015-09-01T00:00:00"/>
    <s v="Septiembre"/>
    <n v="2015"/>
    <s v="TRASPASO"/>
    <n v="15035"/>
    <x v="1"/>
    <s v="Región I"/>
    <n v="1"/>
    <n v="95"/>
    <s v="76297937-3"/>
    <s v="CJC Constructora Obras Civiles e Industriales Limitada"/>
    <s v="Refuerzo Estructural"/>
    <s v="Torre Humo -Recate urbano"/>
    <n v="2440782"/>
  </r>
  <r>
    <d v="2015-09-01T00:00:00"/>
    <s v="Septiembre"/>
    <n v="2015"/>
    <s v="TRASPASO"/>
    <n v="15200"/>
    <x v="0"/>
    <s v="Región XI"/>
    <n v="1"/>
    <n v="266124"/>
    <s v="88417000-1"/>
    <s v="SKY Airline SA"/>
    <s v="Gastos Generales"/>
    <s v="Pasaje"/>
    <n v="127864"/>
  </r>
  <r>
    <d v="2015-09-08T00:00:00"/>
    <s v="Septiembre"/>
    <n v="2015"/>
    <s v="TRASPASO"/>
    <n v="15203"/>
    <x v="1"/>
    <s v="Región I"/>
    <n v="1"/>
    <n v="88"/>
    <s v="76394544-8"/>
    <s v="Sociedad Elaboradora y expendio de alimentos"/>
    <s v="Gastos Generales"/>
    <s v="Alimentación Z.C.Norte"/>
    <n v="170051"/>
  </r>
  <r>
    <d v="2015-10-09T00:00:00"/>
    <s v="Octubre"/>
    <n v="2015"/>
    <s v="TRASPASO"/>
    <n v="18154"/>
    <x v="1"/>
    <s v="Región I"/>
    <n v="0.3"/>
    <n v="103"/>
    <s v="76297937-3"/>
    <s v="CJC Constructora Obras Civiles e Industriales Limitada"/>
    <s v="Dormitorio"/>
    <s v="Ampliación Dormitorios"/>
    <n v="5700344"/>
  </r>
  <r>
    <d v="2015-10-09T00:00:00"/>
    <s v="Octubre"/>
    <n v="2015"/>
    <s v="TRASPASO"/>
    <n v="18154"/>
    <x v="1"/>
    <s v="Región I"/>
    <n v="0.3"/>
    <n v="102"/>
    <s v="76297937-3"/>
    <s v="CJC Constructora Obras Civiles e Industriales Limitada"/>
    <s v="Dormitorio"/>
    <s v="Construcc.Lavanderia, Camarines y ampliac.dormitorios"/>
    <n v="8047171"/>
  </r>
  <r>
    <d v="2015-10-09T00:00:00"/>
    <s v="Octubre"/>
    <n v="2015"/>
    <s v="TRASPASO"/>
    <n v="18154"/>
    <x v="1"/>
    <s v="Región I"/>
    <n v="0.3"/>
    <n v="100"/>
    <s v="76297937-3"/>
    <s v="CJC Constructora Obras Civiles e Industriales Limitada"/>
    <s v="Dormitorio"/>
    <s v="Ampliación Dormitorios"/>
    <n v="12262589"/>
  </r>
  <r>
    <d v="2015-10-09T00:00:00"/>
    <s v="Octubre"/>
    <n v="2015"/>
    <s v="TRASPASO"/>
    <n v="18154"/>
    <x v="1"/>
    <s v="Región I"/>
    <n v="0.3"/>
    <n v="99"/>
    <s v="76297937-3"/>
    <s v="CJC Constructora Obras Civiles e Industriales Limitada"/>
    <s v="Dormitorio"/>
    <s v="Ampliación Dormitorios Obra Gruesa"/>
    <n v="16755000"/>
  </r>
  <r>
    <d v="2015-10-09T00:00:00"/>
    <s v="Octubre"/>
    <n v="2015"/>
    <s v="TRASPASO"/>
    <n v="18154"/>
    <x v="1"/>
    <s v="Región I"/>
    <n v="0.3"/>
    <n v="98"/>
    <s v="76297937-3"/>
    <s v="CJC Constructora Obras Civiles e Industriales Limitada"/>
    <s v="Dormitorio"/>
    <s v="Ampliación Dormitorios Techumbre"/>
    <n v="20933884"/>
  </r>
  <r>
    <d v="2015-10-09T00:00:00"/>
    <s v="Octubre"/>
    <n v="2015"/>
    <s v="TRASPASO"/>
    <n v="18154"/>
    <x v="1"/>
    <s v="Región I"/>
    <n v="0.3"/>
    <n v="101"/>
    <s v="76297937-3"/>
    <s v="CJC Constructora Obras Civiles e Industriales Limitada"/>
    <s v="Dormitorio"/>
    <s v="Ampliación Dormitorios Exterior"/>
    <n v="10823216"/>
  </r>
  <r>
    <d v="2015-10-20T00:00:00"/>
    <s v="Octubre"/>
    <n v="2015"/>
    <s v="TRASPASO"/>
    <n v="18241"/>
    <x v="1"/>
    <s v="Región I"/>
    <n v="0.3"/>
    <n v="104"/>
    <s v="76297937-3"/>
    <s v="CJC Constructora Obras Civiles e Industriales Limitada"/>
    <s v="Rescate Vehicular"/>
    <s v="Construcc.y Habilización Zona"/>
    <n v="12852712"/>
  </r>
  <r>
    <d v="2015-10-27T00:00:00"/>
    <s v="Octubre"/>
    <n v="2015"/>
    <s v="TRASPASO"/>
    <n v="18523"/>
    <x v="1"/>
    <s v="Región I"/>
    <n v="1"/>
    <n v="275633"/>
    <s v="88417000-1"/>
    <s v="SKY Airline SA"/>
    <s v="Gastos Generales"/>
    <s v="Pasaje"/>
    <n v="155888"/>
  </r>
  <r>
    <d v="2015-10-31T00:00:00"/>
    <s v="Octubre"/>
    <n v="2015"/>
    <s v="TRASPASO"/>
    <n v="19200"/>
    <x v="0"/>
    <s v="Región XI"/>
    <n v="1"/>
    <n v="20561"/>
    <s v="76043011-0"/>
    <s v="Comercial Bores Ltda"/>
    <s v="Gastos Generales"/>
    <s v="Alojamiento"/>
    <n v="39000"/>
  </r>
  <r>
    <d v="2015-10-31T00:00:00"/>
    <s v="Octubre"/>
    <n v="2015"/>
    <s v="TRASPASO"/>
    <n v="19200"/>
    <x v="0"/>
    <s v="Región XI"/>
    <n v="1"/>
    <n v="470"/>
    <s v="89854000-6"/>
    <s v="Turismo Taitao"/>
    <s v="Gastos Generales"/>
    <s v="Alojamiento"/>
    <n v="54383"/>
  </r>
  <r>
    <d v="2015-10-31T00:00:00"/>
    <s v="Octubre"/>
    <n v="2015"/>
    <s v="TRASPASO"/>
    <n v="19200"/>
    <x v="0"/>
    <s v="Región XI"/>
    <n v="1"/>
    <n v="0"/>
    <s v="9688913-5"/>
    <s v="Omar Carrasco"/>
    <s v="Gastos Generales"/>
    <s v="Traslado Fdo.Fijo"/>
    <n v="35550"/>
  </r>
  <r>
    <d v="2015-10-31T00:00:00"/>
    <s v="Octubre"/>
    <n v="2015"/>
    <s v="TRASPASO"/>
    <n v="19200"/>
    <x v="1"/>
    <s v="Región I"/>
    <n v="1"/>
    <n v="904678"/>
    <s v="80470300-4"/>
    <s v="Huber Reprotécnica SA"/>
    <s v="Gastos Generales"/>
    <s v="Ploteo"/>
    <n v="2523"/>
  </r>
  <r>
    <d v="2015-10-31T00:00:00"/>
    <s v="Octubre"/>
    <n v="2015"/>
    <s v="TRASPASO"/>
    <n v="19200"/>
    <x v="1"/>
    <s v="Región I"/>
    <n v="1"/>
    <n v="9474"/>
    <s v="96934730-K"/>
    <s v="Astral Transp.Privado de Personas SA"/>
    <s v="Gastos Generales"/>
    <s v="Movilización Taxi"/>
    <n v="15060"/>
  </r>
  <r>
    <d v="2015-10-31T00:00:00"/>
    <s v="Octubre"/>
    <n v="2015"/>
    <s v="TRASPASO"/>
    <n v="19233"/>
    <x v="0"/>
    <s v="Región XI"/>
    <n v="1"/>
    <n v="21045"/>
    <s v="76043011-0"/>
    <s v="Comercial Bores Ltda"/>
    <s v="Gastos Generales"/>
    <s v="Alojamiento A.Vasquez"/>
    <n v="78000"/>
  </r>
  <r>
    <d v="2015-10-31T00:00:00"/>
    <s v="Octubre"/>
    <n v="2015"/>
    <s v="TRASPASO"/>
    <n v="19233"/>
    <x v="0"/>
    <s v="Región XI"/>
    <n v="1"/>
    <n v="21041"/>
    <s v="76043011-0"/>
    <s v="Comercial Bores Ltda"/>
    <s v="Gastos Generales"/>
    <s v="Alojamiento A.Vasquez"/>
    <n v="87350"/>
  </r>
  <r>
    <d v="2015-11-02T00:00:00"/>
    <s v="Noviembre"/>
    <n v="2015"/>
    <s v="TRASPASO"/>
    <n v="19501"/>
    <x v="1"/>
    <s v="Región I"/>
    <n v="0.7"/>
    <n v="106"/>
    <s v="76297937-3"/>
    <s v="CJC Constructora Obras Civiles e Industriales Limitada"/>
    <s v="Simulador"/>
    <s v="Construcc.Simulador"/>
    <n v="13883740"/>
  </r>
  <r>
    <d v="2015-11-02T00:00:00"/>
    <s v="Noviembre"/>
    <n v="2015"/>
    <s v="TRASPASO"/>
    <n v="19501"/>
    <x v="1"/>
    <s v="Región I"/>
    <n v="0.7"/>
    <n v="107"/>
    <s v="76297937-3"/>
    <s v="CJC Constructora Obras Civiles e Industriales Limitada"/>
    <s v="Simulador"/>
    <s v="Construcc.Simulador"/>
    <n v="13883740"/>
  </r>
  <r>
    <d v="2015-11-02T00:00:00"/>
    <s v="Noviembre"/>
    <n v="2015"/>
    <s v="TRASPASO"/>
    <n v="19501"/>
    <x v="1"/>
    <s v="Región I"/>
    <n v="0.7"/>
    <n v="108"/>
    <s v="76297937-3"/>
    <s v="CJC Constructora Obras Civiles e Industriales Limitada"/>
    <s v="Simulador"/>
    <s v="Construcc.Simulador"/>
    <n v="13883740"/>
  </r>
  <r>
    <d v="2015-11-24T00:00:00"/>
    <s v="Noviembre"/>
    <n v="2015"/>
    <s v="TRASPASO"/>
    <n v="20390"/>
    <x v="0"/>
    <s v="Región XI"/>
    <n v="1"/>
    <n v="2191322"/>
    <s v="89862200-2"/>
    <s v="Latam Airline Group SA"/>
    <s v="Gastos Generales"/>
    <s v="2da.Quincena-Transp. Aereo - Pasaje"/>
    <n v="447820"/>
  </r>
  <r>
    <d v="2015-11-24T00:00:00"/>
    <s v="Noviembre"/>
    <n v="2015"/>
    <s v="TRASPASO"/>
    <n v="20490"/>
    <x v="0"/>
    <s v="Región XI"/>
    <n v="1"/>
    <n v="11913"/>
    <s v="76141692-8"/>
    <s v="Comercial Pedro Valdivia"/>
    <s v="Gastos Generales"/>
    <s v="Alojamiento Erick Oyarzo"/>
    <n v="39000"/>
  </r>
  <r>
    <d v="2015-11-27T00:00:00"/>
    <s v="Noviembre"/>
    <n v="2015"/>
    <s v="TRASPASO"/>
    <n v="20997"/>
    <x v="0"/>
    <s v="Región XI"/>
    <n v="0.2"/>
    <n v="4"/>
    <s v="11625320-8"/>
    <s v="Loreto Andrea Orellana Torres"/>
    <s v="Inspeccion Tecnica"/>
    <s v="Antic.20% Revisión"/>
    <n v="1505906"/>
  </r>
  <r>
    <d v="2015-12-10T00:00:00"/>
    <s v="Diciembre"/>
    <n v="2015"/>
    <s v="TRASPASO"/>
    <n v="21548"/>
    <x v="0"/>
    <s v="Región XI"/>
    <n v="1"/>
    <n v="224"/>
    <s v="77543570-4"/>
    <s v="Proyectos de Ingenieria Espex Limintada"/>
    <s v="Eléctrico"/>
    <s v="Diseño Eléctrico"/>
    <n v="3377557"/>
  </r>
  <r>
    <d v="2015-12-10T00:00:00"/>
    <s v="Diciembre"/>
    <n v="2015"/>
    <s v="TRASPASO"/>
    <n v="21549"/>
    <x v="0"/>
    <s v="Región XI"/>
    <n v="0.3"/>
    <n v="1719"/>
    <s v="76031563-K"/>
    <s v="Tefra Proyectos Limitada"/>
    <s v="Alcantarillado"/>
    <s v="Ing.Sanitaria"/>
    <n v="2647674"/>
  </r>
  <r>
    <d v="2015-12-10T00:00:00"/>
    <s v="Diciembre"/>
    <n v="2015"/>
    <s v="TRASPASO"/>
    <n v="21917"/>
    <x v="0"/>
    <s v="Región XI"/>
    <n v="1"/>
    <n v="978"/>
    <s v="76694880-4"/>
    <s v="Servicido Integral en Asesoramiento, Gestión y Apoyo Empresas"/>
    <s v="Inspeccion Tecnica"/>
    <s v="Proyecto Topográfico"/>
    <n v="636227"/>
  </r>
  <r>
    <d v="2015-12-14T00:00:00"/>
    <s v="Diciembre"/>
    <n v="2015"/>
    <s v="TRASPASO"/>
    <n v="21931"/>
    <x v="1"/>
    <s v="Región I"/>
    <n v="1"/>
    <n v="106"/>
    <s v="13530403-4"/>
    <s v="Eduardo Alexander Silva Tapia"/>
    <s v="Gastos Generales"/>
    <s v="Traslado retroexcavadora"/>
    <n v="900001"/>
  </r>
  <r>
    <d v="2015-12-23T00:00:00"/>
    <s v="Diciembre"/>
    <n v="2015"/>
    <s v="TRASPASO"/>
    <n v="22240"/>
    <x v="0"/>
    <s v="Región XI"/>
    <n v="0.4"/>
    <n v="981"/>
    <s v="76694880-4"/>
    <s v="Servicido Integral en Asesoramiento, Gestión y Apoyo Empresas"/>
    <s v="Inspeccion Tecnica"/>
    <s v="Docto. Y planos "/>
    <n v="2706580"/>
  </r>
  <r>
    <d v="2015-12-23T00:00:00"/>
    <s v="Diciembre"/>
    <n v="2015"/>
    <s v="TRASPASO"/>
    <n v="22241"/>
    <x v="0"/>
    <s v="Región XI"/>
    <n v="1"/>
    <n v="234"/>
    <s v="77543570-4"/>
    <s v="Proyectos de Ingenieria Espex Limintada"/>
    <s v="Eléctrico"/>
    <s v="Diseño Eléctrico"/>
    <n v="3389449"/>
  </r>
  <r>
    <d v="2015-12-23T00:00:00"/>
    <s v="Diciembre"/>
    <n v="2015"/>
    <s v="TRASPASO"/>
    <n v="22242"/>
    <x v="0"/>
    <s v="Región XI"/>
    <n v="0.5"/>
    <n v="129"/>
    <s v="76033488-K"/>
    <s v="Mora y Hoffmann Limitada"/>
    <s v="Inspeccion Tecnica"/>
    <s v="Anticipo Revisión"/>
    <n v="1992662"/>
  </r>
  <r>
    <d v="2015-12-24T00:00:00"/>
    <s v="Diciembre"/>
    <n v="2015"/>
    <s v="TRASPASO"/>
    <n v="22303"/>
    <x v="1"/>
    <s v="Región I"/>
    <n v="0.7"/>
    <n v="110"/>
    <s v="76297937-3"/>
    <s v="CJC Constructora Obras Civiles e Industriales Limitada"/>
    <s v="Simulador"/>
    <s v="Construcc.y Habilización Zona"/>
    <n v="23991729"/>
  </r>
  <r>
    <d v="2015-12-31T00:00:00"/>
    <s v="Diciembre"/>
    <n v="2015"/>
    <s v="TRASPASO"/>
    <n v="23025"/>
    <x v="1"/>
    <s v="Región I"/>
    <n v="0.5"/>
    <n v="327"/>
    <s v="13399646-K"/>
    <s v="Jaime Andres Gatica Martinez"/>
    <s v="Inspeccion Tecnica"/>
    <s v="Proyecto Arquitectura"/>
    <n v="15956408"/>
  </r>
  <r>
    <d v="2015-12-31T00:00:00"/>
    <s v="Diciembre"/>
    <n v="2015"/>
    <s v="TRASPASO"/>
    <n v="23027"/>
    <x v="1"/>
    <s v="Región I"/>
    <n v="0.5"/>
    <n v="180"/>
    <s v="13399646-K"/>
    <s v="Jaime Andres Gatica Martinez"/>
    <s v="Inspeccion Tecnica"/>
    <s v="Proyecto Arquitectura"/>
    <n v="15956408"/>
  </r>
  <r>
    <d v="2016-01-12T00:00:00"/>
    <s v="Enero"/>
    <n v="2016"/>
    <s v="TRASPASO"/>
    <n v="117"/>
    <x v="0"/>
    <s v="Región XI"/>
    <n v="0.5"/>
    <n v="985"/>
    <s v="76694880-4"/>
    <s v="Servicido Integral en Asesoramiento, Gestión y Apoyo Empresas"/>
    <s v="Pavimentacion"/>
    <s v="Pavimentación  y aguas lluvias"/>
    <n v="3203636"/>
  </r>
  <r>
    <d v="2016-01-12T00:00:00"/>
    <s v="Enero"/>
    <n v="2016"/>
    <s v="TRASPASO"/>
    <n v="471"/>
    <x v="1"/>
    <s v="Región I"/>
    <n v="0.7"/>
    <n v="110"/>
    <s v="76297937-3"/>
    <s v="CJC Constructora Obras Civiles e Industriales Limitada"/>
    <s v="Rescate Vehicular"/>
    <s v="Construcc.y Habilización Zona"/>
    <n v="2998966"/>
  </r>
  <r>
    <d v="2016-01-19T00:00:00"/>
    <s v="Enero"/>
    <n v="2016"/>
    <s v="TRASPASO"/>
    <n v="491"/>
    <x v="1"/>
    <s v="Región I"/>
    <n v="0.15"/>
    <n v="115"/>
    <s v="76297937-3"/>
    <s v="CJC Constructora Obras Civiles e Industriales Limitada"/>
    <s v="Porteria Contrucc.y Habilitac."/>
    <s v="Const.y Habilitac.Porteria"/>
    <n v="10266569"/>
  </r>
  <r>
    <d v="2016-01-25T00:00:00"/>
    <s v="Enero"/>
    <n v="2016"/>
    <s v="TRASPASO"/>
    <n v="1556"/>
    <x v="1"/>
    <s v="Región I"/>
    <n v="1"/>
    <n v="1242579"/>
    <s v="93830000-3"/>
    <s v="Compañía CIC SA"/>
    <s v="Muebles y Utiles"/>
    <s v="Seis Juego Comedores Hamburgo"/>
    <n v="2836986"/>
  </r>
  <r>
    <d v="2016-01-29T00:00:00"/>
    <s v="Enero"/>
    <n v="2016"/>
    <s v="TRASPASO"/>
    <n v="632"/>
    <x v="0"/>
    <s v="Región XI"/>
    <n v="1"/>
    <n v="258"/>
    <s v="77543570-4"/>
    <s v="Proyectos de Ingenieria Espex Limintada"/>
    <s v="Eléctrico"/>
    <s v="Diseño Eléctrico"/>
    <n v="484984"/>
  </r>
  <r>
    <d v="2016-01-29T00:00:00"/>
    <s v="Enero"/>
    <n v="2016"/>
    <s v="TRASPASO"/>
    <n v="635"/>
    <x v="0"/>
    <s v="Región XI"/>
    <n v="0.3"/>
    <n v="1749"/>
    <s v="76031563-K"/>
    <s v="Tefra Proyectos Limitada"/>
    <s v="Alcantarillado"/>
    <s v="Ing.Sanitaria"/>
    <n v="2652611"/>
  </r>
  <r>
    <d v="2016-01-31T00:00:00"/>
    <s v="Febrero"/>
    <n v="2016"/>
    <s v="TRASPASO"/>
    <n v="1307"/>
    <x v="0"/>
    <s v="Región XI"/>
    <n v="0.75"/>
    <n v="235"/>
    <s v="13730260-8"/>
    <s v="Leonardo J.Manriquez Rodriguez"/>
    <s v="Climatización"/>
    <s v="Proyecto Climatización Z.E.Sur"/>
    <n v="3085500"/>
  </r>
  <r>
    <d v="2016-02-11T00:00:00"/>
    <s v="Febrero"/>
    <n v="2016"/>
    <s v="TRASPASO"/>
    <n v="2158"/>
    <x v="1"/>
    <s v="Región I"/>
    <s v="Saldo"/>
    <n v="116"/>
    <s v="76297937-3"/>
    <s v="CJC Constructora Obras Civiles e Industriales Limitada"/>
    <s v="Dormitorio"/>
    <s v="Ampliación Dormitorios Obra Gruesa"/>
    <n v="39095019"/>
  </r>
  <r>
    <d v="2016-02-11T00:00:00"/>
    <s v="Febrero"/>
    <n v="2016"/>
    <s v="TRASPASO"/>
    <n v="2158"/>
    <x v="1"/>
    <s v="Región I"/>
    <n v="1"/>
    <n v="376"/>
    <s v="76388355-8"/>
    <s v="Comercializadora Punto Muebles SA"/>
    <s v="Muebles y Utiles"/>
    <s v="Dos Escritorios 1500x600 s/Cajones"/>
    <n v="168266"/>
  </r>
  <r>
    <d v="2016-02-11T00:00:00"/>
    <s v="Febrero"/>
    <n v="2016"/>
    <s v="TRASPASO"/>
    <n v="2158"/>
    <x v="1"/>
    <s v="Región I"/>
    <n v="1"/>
    <n v="376"/>
    <s v="76388355-8"/>
    <s v="Comercializadora Punto Muebles SA"/>
    <s v="Muebles y Utiles"/>
    <s v="Cincuenta Sillas MOD ISO"/>
    <n v="1338750"/>
  </r>
  <r>
    <d v="2016-02-11T00:00:00"/>
    <s v="Febrero"/>
    <n v="2016"/>
    <s v="TRASPASO"/>
    <n v="2158"/>
    <x v="1"/>
    <s v="Región I"/>
    <n v="1"/>
    <n v="376"/>
    <s v="76388355-8"/>
    <s v="Comercializadora Punto Muebles SA"/>
    <s v="Muebles y Utiles"/>
    <s v="Cuatro Escritorio 1800x800x750"/>
    <n v="833000"/>
  </r>
  <r>
    <d v="2016-02-11T00:00:00"/>
    <s v="Febrero"/>
    <n v="2016"/>
    <s v="TRASPASO"/>
    <n v="2158"/>
    <x v="1"/>
    <s v="Región I"/>
    <n v="1"/>
    <n v="376"/>
    <s v="76388355-8"/>
    <s v="Comercializadora Punto Muebles SA"/>
    <s v="Muebles y Utiles"/>
    <s v="Cuatro Silla Adm.Mod.Kendra"/>
    <n v="238000"/>
  </r>
  <r>
    <d v="2016-02-19T00:00:00"/>
    <s v="Febrero"/>
    <n v="2016"/>
    <s v="TRASPASO"/>
    <n v="2865"/>
    <x v="0"/>
    <s v="Región XI"/>
    <n v="0.5"/>
    <n v="136"/>
    <s v="76204619-9"/>
    <s v="Ingenieria Civil y Consultoria Proyectos Jaime Eduardo Chaperon Fon"/>
    <s v="Mecanica Suelos"/>
    <s v="2do Pago Calculo Estructural"/>
    <n v="2497316"/>
  </r>
  <r>
    <d v="2016-02-22T00:00:00"/>
    <s v="Febrero"/>
    <n v="2016"/>
    <s v="TRASPASO"/>
    <n v="2874"/>
    <x v="0"/>
    <s v="Región XI"/>
    <n v="0.5"/>
    <n v="144"/>
    <s v="76204619-9"/>
    <s v="Ingenieria Civil y Consultoria Proyectos Jaime Eduardo Chaperon Fon"/>
    <s v="Mecanica Suelos"/>
    <s v="1er. Pago Edif. Calculo Estructural"/>
    <n v="4301451"/>
  </r>
  <r>
    <d v="2016-02-22T00:00:00"/>
    <s v="Febrero"/>
    <n v="2016"/>
    <s v="TRASPASO"/>
    <n v="2875"/>
    <x v="0"/>
    <s v="Región XI"/>
    <n v="0.5"/>
    <n v="137"/>
    <s v="76204619-9"/>
    <s v="Ingenieria Civil y Consultoria Proyectos Jaime Eduardo Chaperon Fon"/>
    <s v="Mecanica Suelos"/>
    <s v="1er. Pago Sala Máq. Calculo Estructural"/>
    <n v="259473"/>
  </r>
  <r>
    <d v="2016-02-22T00:00:00"/>
    <s v="Febrero"/>
    <n v="2016"/>
    <s v="TRASPASO"/>
    <n v="2876"/>
    <x v="0"/>
    <s v="Región XI"/>
    <n v="0.5"/>
    <n v="142"/>
    <s v="76204619-9"/>
    <s v="Ingenieria Civil y Consultoria Proyectos Jaime Eduardo Chaperon Fon"/>
    <s v="Mecanica Suelos"/>
    <s v="1er. Pago Galpón  Calculo Estructural"/>
    <n v="638939"/>
  </r>
  <r>
    <d v="2016-02-22T00:00:00"/>
    <s v="Febrero"/>
    <n v="2016"/>
    <s v="TRASPASO"/>
    <n v="2877"/>
    <x v="0"/>
    <s v="Región XI"/>
    <n v="0.5"/>
    <n v="138"/>
    <s v="76204619-9"/>
    <s v="Ingenieria Civil y Consultoria Proyectos Jaime Eduardo Chaperon Fon"/>
    <s v="Mecanica Suelos"/>
    <s v="2do Pago Edif.Final  Calculo Estructural"/>
    <n v="259473"/>
  </r>
  <r>
    <d v="2016-02-22T00:00:00"/>
    <s v="Febrero"/>
    <n v="2016"/>
    <s v="TRASPASO"/>
    <n v="2878"/>
    <x v="1"/>
    <s v="Región I"/>
    <n v="1"/>
    <n v="71993"/>
    <s v="96941520-8"/>
    <s v="ST PATRICK SA IMPORT - EXPORT"/>
    <s v="Muebles y Utiles"/>
    <s v="Cocina-Accesorios (Casa Cuidador"/>
    <n v="184900"/>
  </r>
  <r>
    <d v="2016-02-22T00:00:00"/>
    <s v="Febrero"/>
    <n v="2016"/>
    <s v="TRASPASO"/>
    <n v="2879"/>
    <x v="1"/>
    <s v="Región I"/>
    <n v="1"/>
    <n v="16869"/>
    <m/>
    <s v="Importadora Renacer SA"/>
    <s v="Muebles y Utiles"/>
    <s v="Microondas 20 Lts. (Comedor Trabajadores)"/>
    <n v="36990"/>
  </r>
  <r>
    <d v="2016-02-22T00:00:00"/>
    <s v="Febrero"/>
    <n v="2016"/>
    <s v="TRASPASO"/>
    <n v="2879"/>
    <x v="1"/>
    <s v="Región I"/>
    <n v="1"/>
    <n v="16869"/>
    <s v="89734400-9"/>
    <s v="INTERMEX"/>
    <s v="Muebles y Utiles"/>
    <s v="Frigobar Mademsa  (Comedor Trabajadores)"/>
    <n v="79900"/>
  </r>
  <r>
    <d v="2016-02-22T00:00:00"/>
    <s v="Febrero"/>
    <n v="2016"/>
    <s v="TRASPASO"/>
    <n v="2879"/>
    <x v="1"/>
    <s v="Región I"/>
    <n v="1"/>
    <n v="16869"/>
    <s v="96792430-K"/>
    <s v="Sodimac SA"/>
    <s v="Muebles y Utiles"/>
    <s v="Hervidor Inox. (Comedor Trabajadores)"/>
    <n v="14990"/>
  </r>
  <r>
    <d v="2016-02-22T00:00:00"/>
    <s v="Febrero"/>
    <n v="2016"/>
    <s v="TRASPASO"/>
    <n v="2883"/>
    <x v="1"/>
    <s v="Región I"/>
    <n v="1"/>
    <n v="71879"/>
    <s v="96941520-8"/>
    <s v="ST PATRICK SA IMPORT - EXPORT"/>
    <s v="Muebles y Utiles"/>
    <s v="Televisor LED LCD 49&quot; (Comedor Trabajadores)"/>
    <n v="479990"/>
  </r>
  <r>
    <d v="2016-02-22T00:00:00"/>
    <s v="Febrero"/>
    <n v="2016"/>
    <s v="TRASPASO"/>
    <n v="2883"/>
    <x v="1"/>
    <s v="Región I"/>
    <n v="1"/>
    <n v="71880"/>
    <s v="96941520-8"/>
    <s v="ST PATRICK SA IMPORT - EXPORT"/>
    <s v="Muebles y Utiles"/>
    <s v="Televisor LED LCD 49&quot; (Comedor Trabajadores)"/>
    <n v="479990"/>
  </r>
  <r>
    <d v="2016-02-22T00:00:00"/>
    <s v="Febrero"/>
    <n v="2016"/>
    <s v="TRASPASO"/>
    <n v="2883"/>
    <x v="1"/>
    <s v="Región I"/>
    <n v="1"/>
    <s v="Rendición Fdo."/>
    <s v="15489168-4"/>
    <s v="Gustavo López Araya"/>
    <s v="Gastos Generales"/>
    <s v="Alimentación Z.C.Norte"/>
    <n v="14500"/>
  </r>
  <r>
    <d v="2016-02-22T00:00:00"/>
    <s v="Febrero"/>
    <n v="2016"/>
    <s v="TRASPASO"/>
    <n v="2883"/>
    <x v="1"/>
    <s v="Región I"/>
    <n v="1"/>
    <s v="Rendición Fdo."/>
    <s v="15489168-4"/>
    <s v="Gustavo López Araya"/>
    <s v="Gastos Generales"/>
    <s v="Taxi Aeropuerto Z.C.Norte"/>
    <n v="17000"/>
  </r>
  <r>
    <d v="2016-02-22T00:00:00"/>
    <s v="Febrero"/>
    <n v="2016"/>
    <s v="TRASPASO"/>
    <n v="2883"/>
    <x v="1"/>
    <s v="Región I"/>
    <n v="1"/>
    <s v="Rendición Fdo."/>
    <s v="15489168-4"/>
    <s v="Gustavo López Araya"/>
    <s v="Gastos Generales"/>
    <s v="Estacionamiento Camioneta"/>
    <n v="21700"/>
  </r>
  <r>
    <d v="2016-02-22T00:00:00"/>
    <s v="Febrero"/>
    <n v="2016"/>
    <s v="TRASPASO"/>
    <n v="2883"/>
    <x v="1"/>
    <s v="Región I"/>
    <n v="1"/>
    <s v="Rendición Fdo."/>
    <s v="15489168-4"/>
    <s v="Gustavo López Araya"/>
    <s v="Gastos Generales"/>
    <s v="Insumos - Tornillos"/>
    <n v="165200"/>
  </r>
  <r>
    <d v="2016-02-22T00:00:00"/>
    <s v="Febrero"/>
    <n v="2016"/>
    <s v="TRASPASO"/>
    <n v="2889"/>
    <x v="1"/>
    <s v="Región I"/>
    <n v="1"/>
    <n v="25"/>
    <s v="15843973-5"/>
    <s v="Cesar Andres del Pino Salvo"/>
    <s v="Gastos Generales"/>
    <s v="Servicio Apoyo Personal (7-8-9 Feb.2016)"/>
    <n v="133333"/>
  </r>
  <r>
    <d v="2016-02-26T00:00:00"/>
    <s v="Febrero"/>
    <n v="2016"/>
    <s v="TRASPASO"/>
    <n v="3089"/>
    <x v="0"/>
    <s v="Región XI"/>
    <n v="0.5"/>
    <n v="152"/>
    <s v="76033488-K"/>
    <s v="Mora y Hoffmann Limitada"/>
    <s v="Mecanica Suelos"/>
    <s v="Estructura Proyecto C.E.Zona Sur"/>
    <n v="1992662"/>
  </r>
  <r>
    <d v="2016-02-29T00:00:00"/>
    <s v="Febrero"/>
    <n v="2016"/>
    <s v="TRASPASO"/>
    <n v="3089"/>
    <x v="1"/>
    <s v="Región I"/>
    <n v="0.5"/>
    <n v="181"/>
    <s v="10675637-6"/>
    <s v="Rodrigo Antonio Vargas Traub"/>
    <s v="Mecanica Suelos"/>
    <s v="Servicios Arquitectura - Anticipo"/>
    <n v="2784329"/>
  </r>
  <r>
    <d v="2016-02-29T00:00:00"/>
    <s v="Febrero"/>
    <n v="2016"/>
    <s v="TRASPASO"/>
    <n v="3100"/>
    <x v="1"/>
    <s v="Región I"/>
    <n v="0.5"/>
    <n v="182"/>
    <s v="10675637-6"/>
    <s v="Rodrigo Antonio Vargas Traub"/>
    <s v="Mecanica Suelos"/>
    <s v="Ante C.E.Zona Norte"/>
    <n v="2784329"/>
  </r>
  <r>
    <d v="2016-03-29T00:00:00"/>
    <s v="Marzo"/>
    <n v="2016"/>
    <s v="TRASPASO"/>
    <n v="4968"/>
    <x v="1"/>
    <s v="Región I"/>
    <n v="0.5"/>
    <n v="118"/>
    <s v="76297937-3"/>
    <s v="CJC Constructora Obras Civiles e Industriales Limitada"/>
    <s v="Dormitorio"/>
    <s v="Ampliación Dormitorio Ampliac.Techumbre"/>
    <n v="16176829"/>
  </r>
  <r>
    <d v="2016-03-29T00:00:00"/>
    <s v="Marzo"/>
    <n v="2016"/>
    <s v="TRASPASO"/>
    <n v="4968"/>
    <x v="1"/>
    <s v="Región I"/>
    <n v="1"/>
    <n v="122"/>
    <s v="76297937-3"/>
    <s v="CJC Constructora Obras Civiles e Industriales Limitada"/>
    <s v="Casa Cuidador"/>
    <s v="Trabajo Casa Cuidador"/>
    <n v="4310458"/>
  </r>
  <r>
    <d v="2016-03-29T00:00:00"/>
    <s v="Marzo"/>
    <n v="2016"/>
    <s v="TRASPASO"/>
    <n v="5064"/>
    <x v="0"/>
    <s v="Región XI"/>
    <n v="0.4"/>
    <n v="988"/>
    <s v="76694880-4"/>
    <s v="Servicido Integral en Asesoramiento, Gestión y Apoyo Empresas"/>
    <s v="Inspeccion Tecnica"/>
    <s v="Contra Ingreso Dia al SEIA"/>
    <n v="3854615"/>
  </r>
  <r>
    <d v="2016-04-06T00:00:00"/>
    <s v="Abril"/>
    <n v="2016"/>
    <s v="TRASPASO"/>
    <n v="6158"/>
    <x v="1"/>
    <s v="Región I"/>
    <n v="0.5"/>
    <n v="125"/>
    <s v="76297937-3"/>
    <s v="CJC Constructora Obras Civiles e Industriales Limitada"/>
    <s v="Dormitorio"/>
    <s v="Ampliación Dormitorio Ampliac.Techumbre"/>
    <n v="8664809"/>
  </r>
  <r>
    <d v="2016-04-06T00:00:00"/>
    <s v="Abril"/>
    <n v="2016"/>
    <s v="TRASPASO"/>
    <n v="6159"/>
    <x v="1"/>
    <s v="Región I"/>
    <n v="0.5"/>
    <n v="126"/>
    <s v="76297937-3"/>
    <s v="CJC Constructora Obras Civiles e Industriales Limitada"/>
    <s v="Dormitorio"/>
    <s v="Ampliación Dormitorio Ampliac.Exteriores "/>
    <n v="10557083"/>
  </r>
  <r>
    <d v="2016-04-06T00:00:00"/>
    <s v="Abril"/>
    <n v="2016"/>
    <s v="TRASPASO"/>
    <n v="6160"/>
    <x v="2"/>
    <s v="Metropolitana"/>
    <n v="0.5"/>
    <n v="119"/>
    <s v="76297937-3"/>
    <s v="CJC Constructora Obras Civiles e Industriales Limitada"/>
    <s v="Lavanderia y Camarines"/>
    <s v="Estado pago #1"/>
    <n v="6923587"/>
  </r>
  <r>
    <d v="2016-04-06T00:00:00"/>
    <s v="Abril"/>
    <n v="2016"/>
    <s v="TRASPASO"/>
    <n v="6161"/>
    <x v="1"/>
    <s v="Región I"/>
    <n v="0.5"/>
    <n v="121"/>
    <s v="76297937-3"/>
    <s v="CJC Constructora Obras Civiles e Industriales Limitada"/>
    <s v="Dormitorio"/>
    <s v="Ampliación Dormitorio Ampliac.Exteriores "/>
    <n v="3804524"/>
  </r>
  <r>
    <d v="2016-04-07T00:00:00"/>
    <s v="Abril"/>
    <n v="2016"/>
    <s v="TRASPASO"/>
    <n v="6164"/>
    <x v="1"/>
    <s v="Región I"/>
    <n v="1"/>
    <n v="4"/>
    <s v="76589448-4"/>
    <s v="Lubricantes y Venta de Repuestos para Vehiculos El Morro José"/>
    <m/>
    <s v="Reparación y Mantenc.Retroexcadora"/>
    <n v="4814802"/>
  </r>
  <r>
    <d v="2016-04-11T00:00:00"/>
    <s v="Abril"/>
    <n v="2016"/>
    <s v="TRASPASO"/>
    <n v="6249"/>
    <x v="0"/>
    <s v="Región XI"/>
    <n v="0.5"/>
    <n v="162"/>
    <s v="76204619-9"/>
    <s v="Ingenieria Civil y Consultoria Proyectos Jaime Eduardo Chaperon Fon"/>
    <s v="Mecanica Suelos"/>
    <s v="2do Pago Edif.Final  Calculo Estructural-Porteria"/>
    <n v="179175"/>
  </r>
  <r>
    <d v="2016-04-11T00:00:00"/>
    <s v="Abril"/>
    <n v="2016"/>
    <s v="TRASPASO"/>
    <n v="6250"/>
    <x v="0"/>
    <s v="Región XI"/>
    <n v="0.5"/>
    <n v="161"/>
    <s v="76204619-9"/>
    <s v="Ingenieria Civil y Consultoria Proyectos Jaime Eduardo Chaperon Fon"/>
    <s v="Mecanica Suelos"/>
    <s v="2do Pago Edif.Final  Calculo Estructural-Porteria"/>
    <n v="179175"/>
  </r>
  <r>
    <d v="2016-04-11T00:00:00"/>
    <s v="Abril"/>
    <n v="2016"/>
    <s v="TRASPASO"/>
    <n v="6251"/>
    <x v="0"/>
    <s v="Región XI"/>
    <n v="0.5"/>
    <n v="160"/>
    <s v="76204619-9"/>
    <s v="Ingenieria Civil y Consultoria Proyectos Jaime Eduardo Chaperon Fon"/>
    <s v="Mecanica Suelos"/>
    <s v="2do Pago Final - Galpón"/>
    <n v="638939"/>
  </r>
  <r>
    <d v="2016-04-11T00:00:00"/>
    <s v="Abril"/>
    <n v="2016"/>
    <s v="TRASPASO"/>
    <n v="6251"/>
    <x v="0"/>
    <s v="Región XI"/>
    <n v="0.5"/>
    <n v="159"/>
    <s v="76204619-9"/>
    <s v="Ingenieria Civil y Consultoria Proyectos Jaime Eduardo Chaperon Fon"/>
    <s v="Mecanica Suelos"/>
    <s v="2do Pago Edif.Final  Calculo Estructural Edif.Principal"/>
    <n v="4301451"/>
  </r>
  <r>
    <d v="2016-04-12T00:00:00"/>
    <s v="Abril"/>
    <n v="2016"/>
    <s v="TRASPASO"/>
    <n v="6258"/>
    <x v="2"/>
    <s v="Metropolitana"/>
    <s v="Est.Pago#1"/>
    <n v="69"/>
    <s v="76007523-K"/>
    <s v="Constructora de Praga Limitada"/>
    <s v="Simulador"/>
    <s v="Const.Simuladores Rescate Vehic. Y Escalas "/>
    <n v="34355243"/>
  </r>
  <r>
    <d v="2016-04-25T00:00:00"/>
    <s v="Abril"/>
    <n v="2016"/>
    <s v="TRASPASO"/>
    <n v="6751"/>
    <x v="0"/>
    <s v="Región XI"/>
    <n v="0.5"/>
    <n v="992"/>
    <s v="76694880-4"/>
    <s v="Servicido Integral en Asesoramiento, Gestión y Apoyo Empresas"/>
    <s v="Inspeccion Tecnica"/>
    <s v="Anticipo - Contra Entrega"/>
    <n v="1806494"/>
  </r>
  <r>
    <d v="2016-05-11T00:00:00"/>
    <s v="Mayo"/>
    <n v="2016"/>
    <s v="TRASPASO"/>
    <n v="7822"/>
    <x v="1"/>
    <s v="Región I"/>
    <n v="0.75"/>
    <n v="128"/>
    <s v="76297937-3"/>
    <s v="CJC Constructora Obras Civiles e Industriales Limitada"/>
    <s v="Dormitorio"/>
    <s v="Pago #3 Contrucc.Estruc.Techumbre Dormitorio"/>
    <n v="13650679"/>
  </r>
  <r>
    <d v="2016-05-11T00:00:00"/>
    <s v="Mayo"/>
    <n v="2016"/>
    <s v="TRASPASO"/>
    <n v="7823"/>
    <x v="2"/>
    <s v="Metropolitana"/>
    <s v="Est.Pago#2"/>
    <n v="76"/>
    <s v="76007523-K"/>
    <s v="Constructora de Praga Limitada"/>
    <s v="Simulador"/>
    <s v="2do.pago const.Rescate Vehic.y simulador"/>
    <n v="13396388"/>
  </r>
  <r>
    <d v="2016-05-13T00:00:00"/>
    <s v="Mayo"/>
    <n v="2016"/>
    <s v="TRASPASO"/>
    <n v="7846"/>
    <x v="1"/>
    <s v="Región I"/>
    <n v="1"/>
    <n v="2"/>
    <s v="76252994-7"/>
    <s v="Inversiones Kubo Grafico Limitada"/>
    <s v="Dispensadores Agua"/>
    <s v="Dispensador Agua Fria y Caliente"/>
    <n v="594000"/>
  </r>
  <r>
    <d v="2016-05-13T00:00:00"/>
    <s v="Mayo"/>
    <n v="2016"/>
    <s v="TRASPASO"/>
    <n v="7850"/>
    <x v="1"/>
    <s v="Región I"/>
    <n v="1"/>
    <n v="1316259"/>
    <s v="93830000-3"/>
    <s v="Compañía CIC SA"/>
    <s v="Dormitorio"/>
    <s v="Camarote 1 Plaza c/ Colcchón"/>
    <n v="5375792"/>
  </r>
  <r>
    <d v="2016-05-20T00:00:00"/>
    <s v="Mayo"/>
    <n v="2016"/>
    <s v="TRASPASO"/>
    <n v="8013"/>
    <x v="2"/>
    <s v="Metropolitana"/>
    <s v="Est.Pago#3"/>
    <n v="85"/>
    <s v="76007523-K"/>
    <s v="Constructora de Praga Limitada"/>
    <s v="Simulador"/>
    <s v="3ro.pago const.Rescate Vehic.y simulador"/>
    <n v="31721543"/>
  </r>
  <r>
    <d v="2016-05-20T00:00:00"/>
    <s v="Mayo"/>
    <n v="2016"/>
    <s v="TRASPASO"/>
    <n v="8106"/>
    <x v="1"/>
    <s v="Región I"/>
    <n v="1"/>
    <n v="105"/>
    <s v="13008176-2"/>
    <s v="Juan Jose Lafertte Montero"/>
    <s v="Inspeccion Tecnica"/>
    <s v="Inspecc.Técnica Marzo - Abril"/>
    <n v="1111111"/>
  </r>
  <r>
    <d v="2016-05-31T00:00:00"/>
    <s v="Mayo"/>
    <n v="2016"/>
    <s v="TRASPASO"/>
    <n v="9149"/>
    <x v="1"/>
    <s v="Región I"/>
    <s v="Est.Pago#2"/>
    <n v="132"/>
    <s v="76297937-3"/>
    <s v="CJC Constructora Obras Civiles e Industriales Limitada"/>
    <s v="Lavanderia y Camarines"/>
    <s v="Estado pago #2"/>
    <n v="5040183"/>
  </r>
  <r>
    <d v="2016-05-31T00:00:00"/>
    <s v="Mayo"/>
    <n v="2016"/>
    <s v="TRASPASO"/>
    <n v="9149"/>
    <x v="1"/>
    <s v="Región I"/>
    <s v="Est.Pago#1"/>
    <n v="131"/>
    <s v="76297937-3"/>
    <s v="CJC Constructora Obras Civiles e Industriales Limitada"/>
    <s v="Terminaciones Dormitorio-Otros"/>
    <s v="Estado pago #1"/>
    <n v="4606707"/>
  </r>
  <r>
    <d v="2016-05-31T00:00:00"/>
    <s v="Mayo"/>
    <n v="2016"/>
    <s v="TRASPASO"/>
    <n v="9149"/>
    <x v="1"/>
    <s v="Región I"/>
    <s v="Est.Pago#1"/>
    <n v="129"/>
    <s v="76297937-3"/>
    <s v="CJC Constructora Obras Civiles e Industriales Limitada"/>
    <s v="Dormitorio"/>
    <s v="Estado pago #1 - Ampliac.Dormitorio -Sanitaria y Eléctrica"/>
    <n v="5437841"/>
  </r>
  <r>
    <d v="2016-06-13T00:00:00"/>
    <s v="Junio"/>
    <n v="2016"/>
    <s v="TRASPASO"/>
    <n v="9676"/>
    <x v="1"/>
    <s v="Región I"/>
    <s v="Rendición Fdo"/>
    <s v="Vrs"/>
    <s v="15489168-4"/>
    <s v="Gustavo López Araya"/>
    <s v="Gastos Generales"/>
    <s v="Insumos Sist.Eléctricos y Otros"/>
    <n v="558210"/>
  </r>
  <r>
    <d v="2016-06-21T00:00:00"/>
    <s v="Junio"/>
    <n v="2016"/>
    <s v="TRASPASO"/>
    <n v="10279"/>
    <x v="2"/>
    <s v="Metropolitana"/>
    <s v="Est.Pago#4"/>
    <n v="104"/>
    <s v="76007523-K"/>
    <s v="Constructora de Praga Limitada"/>
    <s v="Simulador"/>
    <s v="Estado pago #4"/>
    <n v="17634725"/>
  </r>
  <r>
    <d v="2016-06-21T00:00:00"/>
    <s v="Junio"/>
    <n v="2016"/>
    <s v="TRASPASO"/>
    <n v="10280"/>
    <x v="1"/>
    <s v="Región I"/>
    <n v="1"/>
    <n v="135"/>
    <s v="76961230-0"/>
    <s v="Ricardo Aurelio Retamal Campos ORYGGEN"/>
    <s v="Pavimentacion"/>
    <s v="Reconstrucc.y Reparac.Fdo.Fiscal"/>
    <n v="3033642"/>
  </r>
  <r>
    <d v="2016-06-22T00:00:00"/>
    <s v="Junio"/>
    <n v="2016"/>
    <s v="TRASPASO"/>
    <n v="10387"/>
    <x v="2"/>
    <s v="Metropolitana"/>
    <n v="1"/>
    <n v="22"/>
    <s v="15340043-1"/>
    <s v="Katherine Andrea Saez Hormazabal"/>
    <s v="Inspeccion Tecnica"/>
    <s v="Marzo-Abril-Mayo 2016"/>
    <n v="3000000"/>
  </r>
  <r>
    <d v="2016-06-30T00:00:00"/>
    <s v="Junio"/>
    <n v="2016"/>
    <s v="TRASPASO"/>
    <n v="10613"/>
    <x v="0"/>
    <s v="Región XI"/>
    <n v="0.5"/>
    <n v="18"/>
    <s v="11625320-8"/>
    <s v="Loreto Andrea Orellana Torres"/>
    <s v="Inspeccion Tecnica"/>
    <s v="Informe Factibilidad de Construcción"/>
    <n v="434172"/>
  </r>
  <r>
    <d v="2016-06-30T00:00:00"/>
    <s v="Junio"/>
    <n v="2016"/>
    <s v="TRASPASO"/>
    <n v="10719"/>
    <x v="2"/>
    <s v="Metropolitana"/>
    <s v="Est.Pago#1"/>
    <n v="105"/>
    <s v="76007523-K"/>
    <s v="Constructora de Praga Limitada"/>
    <s v="Simulador"/>
    <s v="Construcción  Simuladores"/>
    <n v="5838883"/>
  </r>
  <r>
    <d v="2016-07-06T00:00:00"/>
    <s v="Julio"/>
    <n v="2016"/>
    <s v="TRASPASO"/>
    <n v="12050"/>
    <x v="1"/>
    <s v="Región I"/>
    <n v="1"/>
    <n v="4432"/>
    <s v="76522100-5"/>
    <s v="Importadora Exportadora y Comercializadora Digitador Productos Ergononicos Ltda"/>
    <s v="Muebles y Utiles"/>
    <s v="Uno Sofa - 4 Sofa"/>
    <n v="1765474"/>
  </r>
  <r>
    <d v="2016-07-12T00:00:00"/>
    <s v="Julio"/>
    <n v="2016"/>
    <s v="TRASPASO"/>
    <n v="12161"/>
    <x v="2"/>
    <s v="Metropolitana"/>
    <n v="1"/>
    <n v="26"/>
    <s v="76229122-3"/>
    <s v="VCD INGENIERIA Y MONTAJES ELECTRICOS SPA"/>
    <s v="Inspeccion Tecnica"/>
    <s v="Certificado T1 SEC"/>
    <n v="1570800"/>
  </r>
  <r>
    <d v="2016-07-13T00:00:00"/>
    <s v="Julio"/>
    <n v="2016"/>
    <s v="TRASPASO"/>
    <n v="12168"/>
    <x v="2"/>
    <s v="Metropolitana"/>
    <n v="1"/>
    <n v="27"/>
    <s v="76229122-3"/>
    <s v="VCD INGENIERIA Y MONTAJES ELECTRICOS SPA"/>
    <s v="Simulador"/>
    <s v="Alimentador Bombas Existentes"/>
    <n v="5070590"/>
  </r>
  <r>
    <d v="2016-07-13T00:00:00"/>
    <s v="Julo"/>
    <n v="2016"/>
    <s v="TRASPASO"/>
    <n v="12174"/>
    <x v="0"/>
    <s v="Región XI"/>
    <n v="1"/>
    <n v="140"/>
    <s v="76204619-9"/>
    <s v="JCF Ingenieria Civil y Consultoria de Proyectos Jaime Eduardo Chaperon Fon"/>
    <s v="Inspeccion Tecnica"/>
    <s v="Cálculo Estructural"/>
    <n v="350650"/>
  </r>
  <r>
    <d v="2016-07-13T00:00:00"/>
    <s v="Julio"/>
    <n v="2016"/>
    <s v="TRASPASO"/>
    <n v="12175"/>
    <x v="0"/>
    <s v="Región XI"/>
    <n v="1"/>
    <n v="141"/>
    <s v="76204619-9"/>
    <s v="JCF Ingenieria Civil y Consultoria de Proyectos Jaime Eduardo Chaperon Fon"/>
    <s v="Inspeccion Tecnica"/>
    <s v="Cálculo Estructural"/>
    <n v="350650"/>
  </r>
  <r>
    <d v="2016-07-14T00:00:00"/>
    <s v="Julio"/>
    <n v="2016"/>
    <s v="TRASPASO"/>
    <n v="12193"/>
    <x v="1"/>
    <s v="Región I"/>
    <s v="Estado Pago #2"/>
    <n v="135"/>
    <s v="76297937-3"/>
    <s v="CJC Constructora Obras Civiles e Industriales Limitada"/>
    <s v="Dormitorio"/>
    <s v="Estado Pago #2 Terminación Ampliación Dormitorios"/>
    <n v="10768227"/>
  </r>
  <r>
    <d v="2016-07-14T00:00:00"/>
    <s v="Julio"/>
    <n v="2016"/>
    <s v="TRASPASO"/>
    <n v="12194"/>
    <x v="1"/>
    <s v="Región I"/>
    <s v="Estado Pago #2"/>
    <n v="134"/>
    <s v="76297937-3"/>
    <s v="CJC Constructora Obras Civiles e Industriales Limitada"/>
    <s v="Dormitorio"/>
    <s v="Estado Pago #2 exteriores Dormitorios"/>
    <n v="6498402"/>
  </r>
  <r>
    <d v="2016-07-14T00:00:00"/>
    <s v="Julio"/>
    <n v="2016"/>
    <s v="TRASPASO"/>
    <n v="12195"/>
    <x v="1"/>
    <s v="Región I"/>
    <s v="Estado Pago #2"/>
    <n v="137"/>
    <s v="76297937-3"/>
    <s v="CJC Constructora Obras Civiles e Industriales Limitada"/>
    <s v="Lavanderia y Camarines"/>
    <s v="Estado Pago #2 Lavanderia y Camarines"/>
    <n v="4296201"/>
  </r>
  <r>
    <d v="2016-07-14T00:00:00"/>
    <s v="Julio"/>
    <n v="2016"/>
    <s v="TRASPASO"/>
    <n v="12196"/>
    <x v="1"/>
    <s v="Región I"/>
    <s v="Estado Pago #3"/>
    <n v="136"/>
    <s v="76297937-3"/>
    <s v="CJC Constructora Obras Civiles e Industriales Limitada"/>
    <s v="Dormitorio"/>
    <s v="Estado Pago #2 Techumbre y Dormitorios"/>
    <n v="5933828"/>
  </r>
  <r>
    <d v="2016-07-18T00:00:00"/>
    <s v="Julio"/>
    <n v="2016"/>
    <s v="TRASPASO"/>
    <n v="12337"/>
    <x v="1"/>
    <s v="Región I"/>
    <n v="1"/>
    <n v="4931"/>
    <s v="76072535-8"/>
    <s v="Armado, Elaboración y Comercialización de Sillasde Oficinas y Muebles"/>
    <s v="Muebles y Utiles"/>
    <s v="53 Sillas de Casino"/>
    <n v="756840"/>
  </r>
  <r>
    <d v="2016-07-25T00:00:00"/>
    <s v="Julio"/>
    <n v="2016"/>
    <s v="TRASPASO"/>
    <n v="12698"/>
    <x v="2"/>
    <s v="Metropolitana"/>
    <s v="Estado Pago #5"/>
    <n v="109"/>
    <s v="76007523-K"/>
    <s v="Constructora de Praga Limitada"/>
    <s v="Simulador"/>
    <s v="5to.pago const.Rescate Vehic.y simulador"/>
    <n v="23738247"/>
  </r>
  <r>
    <d v="2016-07-26T00:00:00"/>
    <s v="Julio"/>
    <n v="2016"/>
    <s v="TRASPASO"/>
    <n v="12798"/>
    <x v="1"/>
    <s v="Región I"/>
    <n v="1"/>
    <n v="106"/>
    <s v="13008176-2"/>
    <s v="Juan Jose Lafertte Montero"/>
    <s v="Inspeccion Tecnica"/>
    <s v="Inspecc.Técnica Mayo - Junio"/>
    <n v="1111111"/>
  </r>
  <r>
    <d v="2016-07-26T00:00:00"/>
    <s v="Julio"/>
    <n v="2016"/>
    <s v="TRASPASO"/>
    <n v="12806"/>
    <x v="2"/>
    <s v="Metropolitana"/>
    <n v="1"/>
    <n v="9"/>
    <s v="15583585-0"/>
    <s v="Paula Karina Malebran Cereceda"/>
    <s v="Inspeccion Tecnica"/>
    <s v="Elaboración Proyecto Edificio ANB"/>
    <n v="252837"/>
  </r>
  <r>
    <d v="2016-07-30T00:00:00"/>
    <s v="Julio"/>
    <n v="2016"/>
    <s v="TRASPASO"/>
    <n v="13080"/>
    <x v="1"/>
    <s v="Región I"/>
    <s v="Rendición Fdo"/>
    <s v="Vrs"/>
    <s v="15489168-4"/>
    <s v="Gustavo López Araya"/>
    <s v="Articulos Varios"/>
    <s v="Soldadora, Hidrolavadora, Otros"/>
    <n v="613745"/>
  </r>
  <r>
    <d v="2016-08-04T00:00:00"/>
    <s v="Agosto"/>
    <n v="2016"/>
    <s v="TRASPASO"/>
    <n v="14047"/>
    <x v="1"/>
    <s v="Región I"/>
    <n v="0.1"/>
    <n v="116"/>
    <s v="76007523-K"/>
    <s v="Constructora de Praga Limitada"/>
    <s v="Alcantarillado"/>
    <s v="Construcc.Red Agua y Alcantarillado"/>
    <n v="29138023"/>
  </r>
  <r>
    <d v="2016-08-04T00:00:00"/>
    <s v="Agosto"/>
    <n v="2016"/>
    <s v="TRASPASO"/>
    <n v="14048"/>
    <x v="1"/>
    <s v="Región I"/>
    <n v="0.1"/>
    <n v="114"/>
    <s v="76007523-K"/>
    <s v="Constructora de Praga Limitada"/>
    <s v="Simulador"/>
    <s v="Construcc.Simulador"/>
    <n v="19604735"/>
  </r>
  <r>
    <d v="2016-08-04T00:00:00"/>
    <s v="Agosto"/>
    <n v="2016"/>
    <s v="TRASPASO"/>
    <n v="14049"/>
    <x v="1"/>
    <s v="Región I"/>
    <n v="0.1"/>
    <n v="117"/>
    <s v="76007523-K"/>
    <s v="Constructora de Praga Limitada"/>
    <s v="Eléctrico"/>
    <s v="Construcc.Red Eléctrica"/>
    <n v="29743033"/>
  </r>
  <r>
    <d v="2016-08-05T00:00:00"/>
    <s v="Agosto"/>
    <n v="2016"/>
    <s v="TRASPASO"/>
    <n v="14050"/>
    <x v="2"/>
    <s v="Metropolitana"/>
    <n v="0.5"/>
    <n v="244"/>
    <s v="76072609-5"/>
    <s v="Comercializadora Todo Metal"/>
    <s v="Galpón Bombero ANB"/>
    <s v="Proyecto Galpón ANB"/>
    <n v="10994550"/>
  </r>
  <r>
    <d v="2016-08-05T00:00:00"/>
    <s v="Agosto"/>
    <n v="2016"/>
    <s v="TRASPASO"/>
    <n v="14057"/>
    <x v="2"/>
    <s v="Metropolitana"/>
    <s v="Estado Pago #6"/>
    <n v="121"/>
    <s v="76007523-K"/>
    <s v="Constructora de Praga Limitada"/>
    <s v="Simulador"/>
    <s v="#6.pago const.Rescate Vehic.y simulador"/>
    <n v="31852748"/>
  </r>
  <r>
    <d v="2016-08-08T00:00:00"/>
    <s v="Agosto"/>
    <n v="2016"/>
    <s v="TRASPASO"/>
    <n v="14133"/>
    <x v="2"/>
    <s v="Metropolitana"/>
    <n v="0.5"/>
    <n v="235"/>
    <s v="76172946-2"/>
    <s v="Comercializadora Muebles Francisco Jose Espinoza Morales E.I.R.L"/>
    <s v="Muebles y Utiles"/>
    <s v="Mueble Biblioteca Campus ANB"/>
    <n v="1189822"/>
  </r>
  <r>
    <d v="2016-08-09T00:00:00"/>
    <s v="Agosto"/>
    <n v="2016"/>
    <s v="TRASPASO"/>
    <n v="14157"/>
    <x v="1"/>
    <s v="Región I"/>
    <s v="Estado Pago #5"/>
    <n v="142"/>
    <s v="76297937-3"/>
    <s v="CJC Constructora Obras Civiles e Industriales Limitada"/>
    <s v="Dormitorio"/>
    <s v="Construcc.Techumbre y Amplic.Dormitorio"/>
    <n v="2019117"/>
  </r>
  <r>
    <d v="2016-08-09T00:00:00"/>
    <s v="Agosto"/>
    <n v="2016"/>
    <s v="TRASPASO"/>
    <n v="14158"/>
    <x v="1"/>
    <s v="Región I"/>
    <s v="Estado Pago #3"/>
    <n v="141"/>
    <s v="76297937-3"/>
    <s v="CJC Constructora Obras Civiles e Industriales Limitada"/>
    <s v="Dormitorio"/>
    <s v="Pago #3 Construcc.Techumbre y Amplic.Dormitorio"/>
    <n v="5710411"/>
  </r>
  <r>
    <d v="2016-08-09T00:00:00"/>
    <s v="Agosto"/>
    <n v="2016"/>
    <s v="TRASPASO"/>
    <n v="14159"/>
    <x v="1"/>
    <s v="Región I"/>
    <s v="Estado Pago #4"/>
    <n v="140"/>
    <s v="76297937-3"/>
    <s v="CJC Constructora Obras Civiles e Industriales Limitada"/>
    <s v="Dormitorio"/>
    <s v="Pago #4 Construcc.Techumbre y Amplic.Dormitorio"/>
    <n v="2655089"/>
  </r>
  <r>
    <d v="2016-08-09T00:00:00"/>
    <s v="Agosto"/>
    <n v="2016"/>
    <s v="TRASPASO"/>
    <n v="14160"/>
    <x v="1"/>
    <s v="Región I"/>
    <s v="Estado Pago #2"/>
    <n v="143"/>
    <s v="76297937-3"/>
    <s v="CJC Constructora Obras Civiles e Industriales Limitada"/>
    <s v="Eléctrico"/>
    <s v="Pago #2 Construcc.Red Eléctrica"/>
    <n v="4150188"/>
  </r>
  <r>
    <d v="2016-08-22T00:00:00"/>
    <s v="Agosto"/>
    <n v="2016"/>
    <s v="TRASPASO"/>
    <n v="14259"/>
    <x v="2"/>
    <s v="Metropolitana"/>
    <s v="Estado Pago #7"/>
    <n v="125"/>
    <s v="76007523-K"/>
    <s v="Constructora de Praga Limitada"/>
    <s v="Simulador"/>
    <s v="#7.pago const.Rescate Vehic.y simulador"/>
    <n v="21196009"/>
  </r>
  <r>
    <d v="2016-08-23T00:00:00"/>
    <s v="Agosto"/>
    <n v="2016"/>
    <s v="TRASPASO"/>
    <n v="14344"/>
    <x v="2"/>
    <s v="Metropolitana"/>
    <n v="1"/>
    <n v="24"/>
    <s v="15340043-1"/>
    <s v="Katherine Andrea Saez Hormazabal"/>
    <s v="Inspeccion Tecnica"/>
    <s v="Inspección CE Campus Talagante"/>
    <n v="2000000"/>
  </r>
  <r>
    <d v="2015-01-13T00:00:00"/>
    <s v="Enero"/>
    <n v="2015"/>
    <s v="TRASPASO"/>
    <n v="121"/>
    <x v="2"/>
    <s v="Metropolitana"/>
    <s v="Trasp.Activo"/>
    <n v="304"/>
    <s v="12267245-K"/>
    <s v="Juan Antonio Faundez López"/>
    <s v="Alcantarillado"/>
    <s v="Agua potable y red alcantarillado- Eléctricidad"/>
    <n v="-1777860"/>
  </r>
  <r>
    <d v="2015-01-16T00:00:00"/>
    <s v="Enero"/>
    <n v="2015"/>
    <s v="TRASPASO"/>
    <n v="495"/>
    <x v="2"/>
    <s v="Metropolitana"/>
    <s v="Trasp.Activo"/>
    <n v="305"/>
    <s v="12267245-K"/>
    <s v="Juan Antonio Faundez López"/>
    <s v="Alcantarillado"/>
    <s v="Red Alcantarillado"/>
    <n v="-1410150"/>
  </r>
  <r>
    <d v="2015-02-02T00:00:00"/>
    <s v="Febrero"/>
    <n v="2015"/>
    <s v="TRASPASO"/>
    <n v="2258"/>
    <x v="2"/>
    <s v="Metropolitana"/>
    <s v="Trasp.Activo"/>
    <n v="206"/>
    <s v="76048065-7"/>
    <s v="Esteban AlejandroTejo Cavaieri, Ingenieria EIRL"/>
    <s v="Pavimentacion"/>
    <s v="Proyecto Pavimentación (Complemento)"/>
    <n v="-5264994"/>
  </r>
  <r>
    <d v="2015-03-11T00:00:00"/>
    <s v="Marzo"/>
    <n v="2015"/>
    <s v="TRASPASO"/>
    <n v="4039"/>
    <x v="2"/>
    <s v="Metropolitana"/>
    <s v="Trasp.Activo"/>
    <n v="317"/>
    <s v="12267245-K"/>
    <s v="Juan Antonio Faundez López"/>
    <s v="Trabajos Varios"/>
    <s v="Instalac.Camarines"/>
    <n v="-2556715"/>
  </r>
  <r>
    <d v="2015-05-07T00:00:00"/>
    <s v="Mayo"/>
    <n v="2015"/>
    <s v="TRASPASO"/>
    <n v="7052"/>
    <x v="2"/>
    <s v="Metropolitana"/>
    <s v="Trasp.Activo"/>
    <n v="213"/>
    <s v="76048065-7"/>
    <s v="Esteban AlejandroTejo Cavaieri, Ingenieria EIRL"/>
    <s v="Pavimentacion"/>
    <s v="Pavimentación pago Final"/>
    <n v="-8466982"/>
  </r>
  <r>
    <d v="2016-01-25T00:00:00"/>
    <s v="Enero"/>
    <n v="2016"/>
    <s v="TRASPASO"/>
    <n v="1556"/>
    <x v="1"/>
    <s v="Región I"/>
    <s v="Trasp.Activo"/>
    <n v="1242579"/>
    <s v="93830000-3"/>
    <s v="Compañía CIC SA"/>
    <s v="Muebles y Utiles"/>
    <s v="Seis Juego Comedores Hamburgo"/>
    <n v="-2836986"/>
  </r>
  <r>
    <d v="2016-02-11T00:00:00"/>
    <s v="Febrero"/>
    <n v="2016"/>
    <s v="TRASPASO"/>
    <n v="2158"/>
    <x v="1"/>
    <s v="Región I"/>
    <s v="Trasp.Activo"/>
    <n v="376"/>
    <s v="76388355-8"/>
    <s v="Comercializadora Punto Muebles SA"/>
    <s v="Muebles y Utiles"/>
    <s v="Dos Escritorios 1500x600 s/Cajones"/>
    <n v="-168266"/>
  </r>
  <r>
    <d v="2016-02-11T00:00:00"/>
    <s v="Febrero"/>
    <n v="2016"/>
    <s v="TRASPASO"/>
    <n v="2158"/>
    <x v="1"/>
    <s v="Región I"/>
    <s v="Trasp.Activo"/>
    <n v="376"/>
    <s v="76388355-8"/>
    <s v="Comercializadora Punto Muebles SA"/>
    <s v="Muebles y Utiles"/>
    <s v="Cincuenta Sillas MOD ISO"/>
    <n v="-1338750"/>
  </r>
  <r>
    <d v="2016-02-11T00:00:00"/>
    <s v="Febrero"/>
    <n v="2016"/>
    <s v="TRASPASO"/>
    <n v="2158"/>
    <x v="1"/>
    <s v="Región I"/>
    <s v="Trasp.Activo"/>
    <n v="376"/>
    <s v="76388355-8"/>
    <s v="Comercializadora Punto Muebles SA"/>
    <s v="Muebles y Utiles"/>
    <s v="Cuatro Escritorio 1800x800x750"/>
    <n v="-833000"/>
  </r>
  <r>
    <d v="2016-02-11T00:00:00"/>
    <s v="Febrero"/>
    <n v="2016"/>
    <s v="TRASPASO"/>
    <n v="2158"/>
    <x v="1"/>
    <s v="Región I"/>
    <s v="Trasp.Activo"/>
    <n v="376"/>
    <s v="76388355-8"/>
    <s v="Comercializadora Punto Muebles SA"/>
    <s v="Muebles y Utiles"/>
    <s v="Cuatro Silla Adm.Mod.Kendra"/>
    <n v="-238000"/>
  </r>
  <r>
    <d v="2016-02-22T00:00:00"/>
    <s v="Febrero"/>
    <n v="2016"/>
    <s v="TRASPASO"/>
    <n v="2878"/>
    <x v="1"/>
    <s v="Región I"/>
    <s v="Trasp.Activo"/>
    <n v="71993"/>
    <s v="96941520-8"/>
    <s v="ST PATRICK SA IMPORT - EXPORT"/>
    <s v="Muebles y Utiles"/>
    <s v="Cocina-Accesorios (Casa Cuidador"/>
    <n v="-184900"/>
  </r>
  <r>
    <d v="2016-02-22T00:00:00"/>
    <s v="Febrero"/>
    <n v="2016"/>
    <s v="TRASPASO"/>
    <n v="2879"/>
    <x v="1"/>
    <s v="Región I"/>
    <s v="Trasp.Activo"/>
    <n v="16869"/>
    <m/>
    <s v="Importadora Renacer SA"/>
    <s v="Muebles y Utiles"/>
    <s v="Microondas 20 Lts. (Comedor Trabajadores)"/>
    <n v="-36990"/>
  </r>
  <r>
    <d v="2016-02-22T00:00:00"/>
    <s v="Febrero"/>
    <n v="2016"/>
    <s v="TRASPASO"/>
    <n v="2879"/>
    <x v="1"/>
    <s v="Región I"/>
    <s v="Trasp.Activo"/>
    <n v="16869"/>
    <s v="89734400-9"/>
    <s v="INTERMEX"/>
    <s v="Muebles y Utiles"/>
    <s v="Frigobar Mademsa  (Comedor Trabajadores)"/>
    <n v="-79900"/>
  </r>
  <r>
    <d v="2016-02-22T00:00:00"/>
    <s v="Febrero"/>
    <n v="2016"/>
    <s v="TRASPASO"/>
    <n v="2879"/>
    <x v="1"/>
    <s v="Región I"/>
    <s v="Trasp.Activo"/>
    <n v="16869"/>
    <s v="96792430-K"/>
    <s v="Sodimac SA"/>
    <s v="Muebles y Utiles"/>
    <s v="Hervidor Inox. (Comedor Trabajadores)"/>
    <n v="-14990"/>
  </r>
  <r>
    <d v="2016-02-22T00:00:00"/>
    <s v="Febrero"/>
    <n v="2016"/>
    <s v="TRASPASO"/>
    <n v="2883"/>
    <x v="1"/>
    <s v="Región I"/>
    <s v="Trasp.Activo"/>
    <n v="71879"/>
    <s v="96941520-8"/>
    <s v="ST PATRICK SA IMPORT - EXPORT"/>
    <s v="Muebles y Utiles"/>
    <s v="Televisor LED LCD 49&quot; (Comedor Trabajadores)"/>
    <n v="-479990"/>
  </r>
  <r>
    <d v="2016-02-22T00:00:00"/>
    <s v="Febrero"/>
    <n v="2016"/>
    <s v="TRASPASO"/>
    <n v="2883"/>
    <x v="1"/>
    <s v="Región I"/>
    <s v="Trasp.Activo"/>
    <n v="71880"/>
    <s v="96941520-8"/>
    <s v="ST PATRICK SA IMPORT - EXPORT"/>
    <s v="Muebles y Utiles"/>
    <s v="Televisor LED LCD 49&quot; (Comedor Trabajadores)"/>
    <n v="-4799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7" firstHeaderRow="1" firstDataRow="1" firstDataCol="1"/>
  <pivotFields count="14">
    <pivotField numFmtId="14" showAll="0"/>
    <pivotField showAll="0"/>
    <pivotField showAll="0"/>
    <pivotField showAll="0"/>
    <pivotField showAll="0"/>
    <pivotField axis="axisRow" showAll="0">
      <items count="4"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dataField="1" numFmtId="165" showAll="0"/>
  </pivotFields>
  <rowFields count="1">
    <field x="5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a de DEBE" fld="13" baseField="0" baseItem="0" numFmtId="165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field="5" type="button" dataOnly="0" labelOnly="1" outline="0" axis="axisRow" fieldPosition="0"/>
    </format>
    <format dxfId="4">
      <pivotArea dataOnly="0" labelOnly="1" outline="0" axis="axisValues" fieldPosition="0"/>
    </format>
    <format dxfId="3">
      <pivotArea dataOnly="0" labelOnly="1" grandRow="1" outline="0" fieldPosition="0"/>
    </format>
    <format dxfId="2">
      <pivotArea grandRow="1" outline="0" collapsedLevelsAreSubtotals="1" fieldPosition="0"/>
    </format>
    <format dxfId="1">
      <pivotArea dataOnly="0" labelOnly="1" outline="0" axis="axisValues" fieldPosition="0"/>
    </format>
    <format dxfId="0">
      <pivotArea field="5" type="button" dataOnly="0" labelOnly="1" outline="0" axis="axisRow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tabSelected="1" workbookViewId="0">
      <selection activeCell="K24" sqref="K24"/>
    </sheetView>
  </sheetViews>
  <sheetFormatPr baseColWidth="10" defaultRowHeight="12.75" outlineLevelCol="1" x14ac:dyDescent="0.2"/>
  <cols>
    <col min="1" max="1" width="3" customWidth="1"/>
    <col min="2" max="2" width="26.42578125" bestFit="1" customWidth="1"/>
    <col min="3" max="3" width="38.5703125" customWidth="1"/>
    <col min="4" max="4" width="12.28515625" customWidth="1" outlineLevel="1"/>
    <col min="5" max="5" width="10.42578125" customWidth="1" outlineLevel="1"/>
    <col min="6" max="7" width="14.85546875" customWidth="1" outlineLevel="1"/>
    <col min="8" max="8" width="16.42578125" style="3" customWidth="1" outlineLevel="1"/>
    <col min="9" max="9" width="14" style="3" customWidth="1"/>
    <col min="10" max="10" width="11.42578125" style="3"/>
    <col min="11" max="11" width="20.5703125" style="3" bestFit="1" customWidth="1"/>
    <col min="12" max="14" width="11.42578125" style="3"/>
  </cols>
  <sheetData>
    <row r="1" spans="1:17" ht="17.25" customHeight="1" x14ac:dyDescent="0.25">
      <c r="A1" s="2" t="s">
        <v>36</v>
      </c>
    </row>
    <row r="2" spans="1:17" ht="13.5" thickBot="1" x14ac:dyDescent="0.25"/>
    <row r="3" spans="1:17" ht="19.5" customHeight="1" thickBot="1" x14ac:dyDescent="0.25">
      <c r="A3" s="26" t="s">
        <v>0</v>
      </c>
      <c r="B3" s="27"/>
      <c r="C3" s="27"/>
      <c r="D3" s="28"/>
      <c r="E3" s="28"/>
      <c r="F3" s="29"/>
      <c r="G3" s="5"/>
      <c r="O3" s="3"/>
      <c r="P3" s="3"/>
      <c r="Q3" s="3"/>
    </row>
    <row r="4" spans="1:17" ht="26.25" customHeight="1" thickBot="1" x14ac:dyDescent="0.25">
      <c r="A4" s="30"/>
      <c r="B4" s="30" t="s">
        <v>1</v>
      </c>
      <c r="C4" s="30" t="s">
        <v>2</v>
      </c>
      <c r="D4" s="32" t="s">
        <v>54</v>
      </c>
      <c r="E4" s="32"/>
      <c r="F4" s="32"/>
      <c r="G4" s="33"/>
      <c r="O4" s="3"/>
      <c r="P4" s="3"/>
      <c r="Q4" s="3"/>
    </row>
    <row r="5" spans="1:17" ht="39" thickBot="1" x14ac:dyDescent="0.25">
      <c r="A5" s="31"/>
      <c r="B5" s="31"/>
      <c r="C5" s="31"/>
      <c r="D5" s="6" t="s">
        <v>3</v>
      </c>
      <c r="E5" s="7" t="s">
        <v>45</v>
      </c>
      <c r="F5" s="6" t="s">
        <v>4</v>
      </c>
      <c r="G5" s="6" t="s">
        <v>53</v>
      </c>
      <c r="O5" s="3"/>
      <c r="P5" s="3"/>
      <c r="Q5" s="3"/>
    </row>
    <row r="6" spans="1:17" x14ac:dyDescent="0.2">
      <c r="A6" s="18">
        <v>1</v>
      </c>
      <c r="B6" s="12" t="s">
        <v>5</v>
      </c>
      <c r="C6" s="12" t="s">
        <v>6</v>
      </c>
      <c r="D6" s="8">
        <v>28132.098195185383</v>
      </c>
      <c r="E6" s="8">
        <v>4960.2337166383895</v>
      </c>
      <c r="F6" s="8"/>
      <c r="G6" s="8">
        <v>33092.33191182377</v>
      </c>
      <c r="O6" s="3"/>
      <c r="P6" s="3"/>
      <c r="Q6" s="3"/>
    </row>
    <row r="7" spans="1:17" x14ac:dyDescent="0.2">
      <c r="A7" s="19">
        <v>2</v>
      </c>
      <c r="B7" s="15" t="s">
        <v>7</v>
      </c>
      <c r="C7" s="13" t="s">
        <v>8</v>
      </c>
      <c r="D7" s="9">
        <v>2292.8914747009453</v>
      </c>
      <c r="E7" s="9">
        <v>0</v>
      </c>
      <c r="F7" s="9"/>
      <c r="G7" s="9">
        <v>2292.8914747009453</v>
      </c>
      <c r="O7" s="3"/>
      <c r="P7" s="3"/>
      <c r="Q7" s="3"/>
    </row>
    <row r="8" spans="1:17" x14ac:dyDescent="0.2">
      <c r="A8" s="19">
        <v>3</v>
      </c>
      <c r="B8" s="17" t="s">
        <v>44</v>
      </c>
      <c r="C8" s="14" t="s">
        <v>41</v>
      </c>
      <c r="D8" s="9">
        <v>30522.613797127095</v>
      </c>
      <c r="E8" s="9">
        <v>255.17409425609074</v>
      </c>
      <c r="F8" s="9"/>
      <c r="G8" s="9">
        <v>30777.787891383185</v>
      </c>
      <c r="O8" s="3"/>
      <c r="P8" s="3"/>
      <c r="Q8" s="3"/>
    </row>
    <row r="9" spans="1:17" x14ac:dyDescent="0.2">
      <c r="A9" s="19">
        <v>4</v>
      </c>
      <c r="B9" s="17" t="s">
        <v>44</v>
      </c>
      <c r="C9" s="14" t="s">
        <v>43</v>
      </c>
      <c r="D9" s="9">
        <v>26224.3</v>
      </c>
      <c r="E9" s="9">
        <v>266.63834687675171</v>
      </c>
      <c r="F9" s="9"/>
      <c r="G9" s="9">
        <v>26490.938346876752</v>
      </c>
      <c r="O9" s="3"/>
      <c r="P9" s="3"/>
      <c r="Q9" s="3"/>
    </row>
    <row r="10" spans="1:17" x14ac:dyDescent="0.2">
      <c r="A10" s="19">
        <v>5</v>
      </c>
      <c r="B10" s="17" t="s">
        <v>44</v>
      </c>
      <c r="C10" s="14" t="s">
        <v>42</v>
      </c>
      <c r="D10" s="9">
        <v>30522.613797127095</v>
      </c>
      <c r="E10" s="9">
        <v>0</v>
      </c>
      <c r="F10" s="9"/>
      <c r="G10" s="9">
        <v>30522.613797127095</v>
      </c>
      <c r="O10" s="3"/>
      <c r="P10" s="3"/>
      <c r="Q10" s="3"/>
    </row>
    <row r="11" spans="1:17" x14ac:dyDescent="0.2">
      <c r="A11" s="19">
        <v>6</v>
      </c>
      <c r="B11" s="15" t="s">
        <v>38</v>
      </c>
      <c r="C11" s="13" t="s">
        <v>39</v>
      </c>
      <c r="D11" s="9">
        <v>26677.068951316149</v>
      </c>
      <c r="E11" s="9">
        <v>617.29853754494877</v>
      </c>
      <c r="F11" s="9"/>
      <c r="G11" s="9">
        <v>27294.367488861099</v>
      </c>
      <c r="O11" s="3"/>
      <c r="P11" s="3"/>
      <c r="Q11" s="3"/>
    </row>
    <row r="12" spans="1:17" x14ac:dyDescent="0.2">
      <c r="A12" s="19">
        <v>7</v>
      </c>
      <c r="B12" s="15" t="s">
        <v>9</v>
      </c>
      <c r="C12" s="15" t="s">
        <v>39</v>
      </c>
      <c r="D12" s="10">
        <v>72391.360586936542</v>
      </c>
      <c r="E12" s="10">
        <v>17776.476436587236</v>
      </c>
      <c r="F12" s="10"/>
      <c r="G12" s="10">
        <v>90167.837023523782</v>
      </c>
      <c r="O12" s="3"/>
      <c r="P12" s="3"/>
      <c r="Q12" s="3"/>
    </row>
    <row r="13" spans="1:17" x14ac:dyDescent="0.2">
      <c r="A13" s="19">
        <v>8</v>
      </c>
      <c r="B13" s="15" t="s">
        <v>10</v>
      </c>
      <c r="C13" s="15" t="s">
        <v>11</v>
      </c>
      <c r="D13" s="10">
        <v>3750.3384265738268</v>
      </c>
      <c r="E13" s="10">
        <v>0</v>
      </c>
      <c r="F13" s="10"/>
      <c r="G13" s="10">
        <v>3750.3384265738268</v>
      </c>
      <c r="O13" s="3"/>
      <c r="P13" s="3"/>
      <c r="Q13" s="3"/>
    </row>
    <row r="14" spans="1:17" x14ac:dyDescent="0.2">
      <c r="A14" s="19">
        <v>9</v>
      </c>
      <c r="B14" s="15" t="s">
        <v>12</v>
      </c>
      <c r="C14" s="15" t="s">
        <v>13</v>
      </c>
      <c r="D14" s="10">
        <v>20672.368087041406</v>
      </c>
      <c r="E14" s="10">
        <v>1420.4477873308344</v>
      </c>
      <c r="F14" s="10"/>
      <c r="G14" s="10">
        <v>22092.815874372242</v>
      </c>
      <c r="O14" s="3"/>
      <c r="P14" s="3"/>
      <c r="Q14" s="3"/>
    </row>
    <row r="15" spans="1:17" x14ac:dyDescent="0.2">
      <c r="A15" s="19">
        <v>10</v>
      </c>
      <c r="B15" s="15" t="s">
        <v>14</v>
      </c>
      <c r="C15" s="15" t="s">
        <v>15</v>
      </c>
      <c r="D15" s="10">
        <v>1618.2231365565526</v>
      </c>
      <c r="E15" s="10">
        <v>86.121122114222317</v>
      </c>
      <c r="F15" s="10"/>
      <c r="G15" s="10">
        <v>1704.3442586707749</v>
      </c>
      <c r="O15" s="3"/>
      <c r="P15" s="3"/>
      <c r="Q15" s="3"/>
    </row>
    <row r="16" spans="1:17" x14ac:dyDescent="0.2">
      <c r="A16" s="19">
        <v>11</v>
      </c>
      <c r="B16" s="15" t="s">
        <v>16</v>
      </c>
      <c r="C16" s="15" t="s">
        <v>17</v>
      </c>
      <c r="D16" s="10">
        <v>3261.7209580427316</v>
      </c>
      <c r="E16" s="10">
        <v>26.428699599226668</v>
      </c>
      <c r="F16" s="10"/>
      <c r="G16" s="10">
        <v>3288.1496576419581</v>
      </c>
      <c r="O16" s="3"/>
      <c r="P16" s="3"/>
      <c r="Q16" s="3"/>
    </row>
    <row r="17" spans="1:17" x14ac:dyDescent="0.2">
      <c r="A17" s="19">
        <v>12</v>
      </c>
      <c r="B17" s="15" t="s">
        <v>18</v>
      </c>
      <c r="C17" s="15" t="s">
        <v>19</v>
      </c>
      <c r="D17" s="10">
        <v>3833.1921939956451</v>
      </c>
      <c r="E17" s="10">
        <v>3.5703563641355465</v>
      </c>
      <c r="F17" s="10"/>
      <c r="G17" s="10">
        <v>3836.7625503597806</v>
      </c>
      <c r="O17" s="3"/>
      <c r="P17" s="3"/>
      <c r="Q17" s="3"/>
    </row>
    <row r="18" spans="1:17" x14ac:dyDescent="0.2">
      <c r="A18" s="19">
        <v>13</v>
      </c>
      <c r="B18" s="15" t="s">
        <v>20</v>
      </c>
      <c r="C18" s="15" t="s">
        <v>21</v>
      </c>
      <c r="D18" s="10"/>
      <c r="E18" s="10">
        <v>1012.3537734364692</v>
      </c>
      <c r="F18" s="10"/>
      <c r="G18" s="10">
        <v>1012.3537734364692</v>
      </c>
      <c r="O18" s="3"/>
      <c r="P18" s="3"/>
      <c r="Q18" s="3"/>
    </row>
    <row r="19" spans="1:17" x14ac:dyDescent="0.2">
      <c r="A19" s="19">
        <v>14</v>
      </c>
      <c r="B19" s="15" t="s">
        <v>22</v>
      </c>
      <c r="C19" s="15" t="s">
        <v>23</v>
      </c>
      <c r="D19" s="10">
        <v>6100.535838897511</v>
      </c>
      <c r="E19" s="10">
        <v>1405.8595474922115</v>
      </c>
      <c r="F19" s="10"/>
      <c r="G19" s="10">
        <v>7506.3953863897223</v>
      </c>
      <c r="O19" s="3"/>
      <c r="P19" s="3"/>
      <c r="Q19" s="3"/>
    </row>
    <row r="20" spans="1:17" x14ac:dyDescent="0.2">
      <c r="A20" s="19">
        <v>15</v>
      </c>
      <c r="B20" s="15" t="s">
        <v>24</v>
      </c>
      <c r="C20" s="15" t="s">
        <v>25</v>
      </c>
      <c r="D20" s="10">
        <v>4370.423132869133</v>
      </c>
      <c r="E20" s="10">
        <v>1390.3267211868381</v>
      </c>
      <c r="F20" s="10"/>
      <c r="G20" s="10">
        <v>5760.7498540559709</v>
      </c>
      <c r="O20" s="3"/>
      <c r="P20" s="3"/>
      <c r="Q20" s="3"/>
    </row>
    <row r="21" spans="1:17" x14ac:dyDescent="0.2">
      <c r="A21" s="19">
        <v>16</v>
      </c>
      <c r="B21" s="15" t="s">
        <v>26</v>
      </c>
      <c r="C21" s="15" t="s">
        <v>27</v>
      </c>
      <c r="D21" s="10"/>
      <c r="E21" s="10">
        <v>549.89857476767736</v>
      </c>
      <c r="F21" s="10"/>
      <c r="G21" s="10">
        <v>549.89857476767736</v>
      </c>
      <c r="O21" s="3"/>
      <c r="P21" s="3"/>
      <c r="Q21" s="3"/>
    </row>
    <row r="22" spans="1:17" x14ac:dyDescent="0.2">
      <c r="A22" s="19">
        <v>17</v>
      </c>
      <c r="B22" s="15" t="s">
        <v>28</v>
      </c>
      <c r="C22" s="15" t="s">
        <v>29</v>
      </c>
      <c r="D22" s="10">
        <v>1681.0019230255907</v>
      </c>
      <c r="E22" s="10">
        <v>1528.9006218953414</v>
      </c>
      <c r="F22" s="10"/>
      <c r="G22" s="10">
        <v>3209.9025449209321</v>
      </c>
      <c r="O22" s="3"/>
      <c r="P22" s="3"/>
      <c r="Q22" s="3"/>
    </row>
    <row r="23" spans="1:17" x14ac:dyDescent="0.2">
      <c r="A23" s="19">
        <v>18</v>
      </c>
      <c r="B23" s="15" t="s">
        <v>30</v>
      </c>
      <c r="C23" s="15" t="s">
        <v>37</v>
      </c>
      <c r="D23" s="10">
        <v>4800</v>
      </c>
      <c r="E23" s="10">
        <v>190</v>
      </c>
      <c r="F23" s="10"/>
      <c r="G23" s="10">
        <v>0</v>
      </c>
      <c r="O23" s="3"/>
      <c r="P23" s="3"/>
      <c r="Q23" s="3"/>
    </row>
    <row r="24" spans="1:17" x14ac:dyDescent="0.2">
      <c r="A24" s="19">
        <v>19</v>
      </c>
      <c r="B24" s="15" t="s">
        <v>31</v>
      </c>
      <c r="C24" s="15" t="s">
        <v>32</v>
      </c>
      <c r="D24" s="10">
        <v>2631.3159744969362</v>
      </c>
      <c r="E24" s="10">
        <v>667.10197333808719</v>
      </c>
      <c r="F24" s="10"/>
      <c r="G24" s="10">
        <v>3298.4179478350234</v>
      </c>
      <c r="O24" s="3"/>
      <c r="P24" s="3"/>
      <c r="Q24" s="3"/>
    </row>
    <row r="25" spans="1:17" x14ac:dyDescent="0.2">
      <c r="A25" s="19">
        <v>20</v>
      </c>
      <c r="B25" s="15" t="s">
        <v>33</v>
      </c>
      <c r="C25" s="15" t="s">
        <v>34</v>
      </c>
      <c r="D25" s="10">
        <v>4772.718541696061</v>
      </c>
      <c r="E25" s="10">
        <v>991.34191097569806</v>
      </c>
      <c r="F25" s="10"/>
      <c r="G25" s="10">
        <v>5764.0604526717589</v>
      </c>
      <c r="O25" s="3"/>
      <c r="P25" s="3"/>
      <c r="Q25" s="3"/>
    </row>
    <row r="26" spans="1:17" ht="13.5" thickBot="1" x14ac:dyDescent="0.25">
      <c r="A26" s="20">
        <v>21</v>
      </c>
      <c r="B26" s="16" t="s">
        <v>35</v>
      </c>
      <c r="C26" s="16" t="s">
        <v>40</v>
      </c>
      <c r="D26" s="11"/>
      <c r="E26" s="11">
        <v>806.37669205660393</v>
      </c>
      <c r="F26" s="11"/>
      <c r="G26" s="11">
        <v>806.37669205660393</v>
      </c>
      <c r="O26" s="3"/>
      <c r="P26" s="3"/>
      <c r="Q26" s="3"/>
    </row>
    <row r="27" spans="1:17" x14ac:dyDescent="0.2">
      <c r="B27" s="1"/>
      <c r="O27" s="3"/>
      <c r="P27" s="3"/>
      <c r="Q27" s="3"/>
    </row>
    <row r="28" spans="1:17" x14ac:dyDescent="0.2">
      <c r="B28" s="1"/>
      <c r="D28" s="3"/>
      <c r="E28" s="3"/>
      <c r="O28" s="3"/>
      <c r="P28" s="3"/>
      <c r="Q28" s="3"/>
    </row>
    <row r="29" spans="1:17" x14ac:dyDescent="0.2">
      <c r="O29" s="3"/>
      <c r="P29" s="3"/>
      <c r="Q29" s="3"/>
    </row>
    <row r="30" spans="1:17" x14ac:dyDescent="0.2">
      <c r="H30"/>
    </row>
  </sheetData>
  <mergeCells count="5">
    <mergeCell ref="A3:F3"/>
    <mergeCell ref="A4:A5"/>
    <mergeCell ref="B4:B5"/>
    <mergeCell ref="C4:C5"/>
    <mergeCell ref="D4:G4"/>
  </mergeCells>
  <phoneticPr fontId="0" type="noConversion"/>
  <printOptions horizontalCentered="1"/>
  <pageMargins left="0.59055118110236227" right="0.59055118110236227" top="0.59055118110236227" bottom="0.78740157480314965" header="0" footer="0"/>
  <pageSetup scale="7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D13" sqref="D13"/>
    </sheetView>
  </sheetViews>
  <sheetFormatPr baseColWidth="10" defaultRowHeight="12.75" x14ac:dyDescent="0.2"/>
  <cols>
    <col min="1" max="1" width="24.28515625" bestFit="1" customWidth="1"/>
    <col min="2" max="2" width="14.5703125" style="4" bestFit="1" customWidth="1"/>
    <col min="3" max="3" width="13.140625" style="4" bestFit="1" customWidth="1"/>
    <col min="4" max="6" width="11.42578125" style="4"/>
  </cols>
  <sheetData>
    <row r="1" spans="1:3" x14ac:dyDescent="0.2">
      <c r="C1" s="3"/>
    </row>
    <row r="2" spans="1:3" ht="13.5" thickBot="1" x14ac:dyDescent="0.25">
      <c r="A2" s="21"/>
      <c r="B2" s="21"/>
      <c r="C2" s="21" t="s">
        <v>52</v>
      </c>
    </row>
    <row r="3" spans="1:3" ht="13.5" thickBot="1" x14ac:dyDescent="0.25">
      <c r="A3" s="24" t="s">
        <v>49</v>
      </c>
      <c r="B3" s="23" t="s">
        <v>51</v>
      </c>
      <c r="C3" s="25">
        <v>26224.3</v>
      </c>
    </row>
    <row r="4" spans="1:3" x14ac:dyDescent="0.2">
      <c r="A4" s="1" t="s">
        <v>47</v>
      </c>
      <c r="B4" s="4">
        <v>800434181</v>
      </c>
      <c r="C4" s="3">
        <f>GETPIVOTDATA("DEBE",$A$3,"PROYECTO","Centro Entrenamiento Norte")/C3</f>
        <v>30522.613797127095</v>
      </c>
    </row>
    <row r="5" spans="1:3" x14ac:dyDescent="0.2">
      <c r="A5" s="1" t="s">
        <v>48</v>
      </c>
      <c r="B5" s="4">
        <v>210735972</v>
      </c>
      <c r="C5" s="3">
        <f>GETPIVOTDATA("DEBE",$A$3,"PROYECTO","Centro Entrenamiento Norte")/C4</f>
        <v>26224.3</v>
      </c>
    </row>
    <row r="6" spans="1:3" ht="13.5" thickBot="1" x14ac:dyDescent="0.25">
      <c r="A6" s="1" t="s">
        <v>46</v>
      </c>
      <c r="B6" s="4">
        <v>160160999</v>
      </c>
      <c r="C6" s="3">
        <f>GETPIVOTDATA("DEBE",$A$3,"PROYECTO","Centro Entrenamiento Norte")/C5</f>
        <v>30522.613797127095</v>
      </c>
    </row>
    <row r="7" spans="1:3" ht="13.5" thickBot="1" x14ac:dyDescent="0.25">
      <c r="A7" s="22" t="s">
        <v>50</v>
      </c>
      <c r="B7" s="23">
        <v>1171331152</v>
      </c>
      <c r="C7" s="25">
        <f>C4+C5+C6</f>
        <v>87269.527594254192</v>
      </c>
    </row>
    <row r="8" spans="1:3" x14ac:dyDescent="0.2">
      <c r="C8" s="3"/>
    </row>
    <row r="9" spans="1:3" x14ac:dyDescent="0.2">
      <c r="C9" s="3"/>
    </row>
  </sheetData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Todo Riesgo Anexo2</vt:lpstr>
      <vt:lpstr>Resumen obras</vt:lpstr>
    </vt:vector>
  </TitlesOfParts>
  <Company>bomberos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gconoman</dc:creator>
  <cp:lastModifiedBy>Paula Montes Magallanes</cp:lastModifiedBy>
  <cp:lastPrinted>2011-09-08T19:47:03Z</cp:lastPrinted>
  <dcterms:created xsi:type="dcterms:W3CDTF">2011-09-06T16:47:05Z</dcterms:created>
  <dcterms:modified xsi:type="dcterms:W3CDTF">2016-10-05T21:01:10Z</dcterms:modified>
</cp:coreProperties>
</file>